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95" windowHeight="10995"/>
  </bookViews>
  <sheets>
    <sheet name="PP-4T-19" sheetId="1" r:id="rId1"/>
    <sheet name="Metadato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#N/A</definedName>
    <definedName name="\b">#N/A</definedName>
    <definedName name="_">#REF!</definedName>
    <definedName name="_xlnm._FilterDatabase" localSheetId="0" hidden="1">'PP-4T-19'!$A$5:$K$396</definedName>
    <definedName name="_sec1" localSheetId="1">#REF!</definedName>
    <definedName name="_sec1">#REF!</definedName>
    <definedName name="a">#REF!</definedName>
    <definedName name="AAA" localSheetId="1">#REF!</definedName>
    <definedName name="AAA">#REF!</definedName>
    <definedName name="_xlnm.Extract" localSheetId="1">[1]EGRESOS!#REF!</definedName>
    <definedName name="_xlnm.Extract">[1]EGRESOS!#REF!</definedName>
    <definedName name="b">[1]EGRESOS!#REF!</definedName>
    <definedName name="base" localSheetId="1">#REF!</definedName>
    <definedName name="base">#REF!</definedName>
    <definedName name="_xlnm.Database" localSheetId="1">[2]REPORTO!#REF!</definedName>
    <definedName name="_xlnm.Database">[2]REPORTO!#REF!</definedName>
    <definedName name="BBB" localSheetId="1">#REF!</definedName>
    <definedName name="BBB">#REF!</definedName>
    <definedName name="CIC" localSheetId="1">#REF!</definedName>
    <definedName name="CIC">#REF!</definedName>
    <definedName name="COMPARATIVO">[3]ADEF01!#REF!</definedName>
    <definedName name="CONSOLIDADO">[3]ADEF01!#REF!</definedName>
    <definedName name="cuapara2a">[4]BASE!$J$168:$W$206</definedName>
    <definedName name="cuapara2b">[4]BASE!$Z$168:$AM$207</definedName>
    <definedName name="ee">#REF!</definedName>
    <definedName name="ELOY" localSheetId="1">#REF!</definedName>
    <definedName name="ELOY">#REF!</definedName>
    <definedName name="_xlnm.Recorder" localSheetId="1">#REF!</definedName>
    <definedName name="_xlnm.Recorder">#REF!</definedName>
    <definedName name="HF">[5]T1705HF!$B$20:$B$20</definedName>
    <definedName name="I">#REF!</definedName>
    <definedName name="Imprimir_área_IM" localSheetId="1">#REF!</definedName>
    <definedName name="Imprimir_área_IM">#REF!</definedName>
    <definedName name="PART" localSheetId="1">#REF!</definedName>
    <definedName name="PART">#REF!</definedName>
    <definedName name="PART1" localSheetId="1">#REF!</definedName>
    <definedName name="PART1">#REF!</definedName>
    <definedName name="Partida_4100_Capital" localSheetId="1">[3]ADEF01!#REF!</definedName>
    <definedName name="Partida_4100_Capital">[3]ADEF01!#REF!</definedName>
    <definedName name="Partida_4200_Capital" localSheetId="1">[3]ADEF01!#REF!</definedName>
    <definedName name="Partida_4200_Capital">[3]ADEF01!#REF!</definedName>
    <definedName name="Partida_4200_Corriente" localSheetId="1">[3]ADEF01!#REF!</definedName>
    <definedName name="Partida_4200_Corriente">[3]ADEF01!#REF!</definedName>
    <definedName name="Partida_4300_Capital" localSheetId="1">[3]ADEF01!#REF!</definedName>
    <definedName name="Partida_4300_Capital">[3]ADEF01!#REF!</definedName>
    <definedName name="Partida_4300_Corriente">[3]ADEF01!#REF!</definedName>
    <definedName name="Partida_4400">[3]ADEF01!#REF!</definedName>
    <definedName name="Partida_4500_Capital">[3]ADEF01!#REF!</definedName>
    <definedName name="Partida_4600_Capital">[3]ADEF01!#REF!</definedName>
    <definedName name="Partida_4700_Capital">[3]ADEF01!#REF!</definedName>
    <definedName name="Partida_4700_Corriente">[3]ADEF01!#REF!</definedName>
    <definedName name="prueba1">[4]BASE!$C$6:$F$49</definedName>
    <definedName name="prueba1a">[4]BASE!$J$6:$W$46</definedName>
    <definedName name="prueba1b">[4]BASE!$Z$6:$AM$48</definedName>
    <definedName name="prueba2">[4]BASE!$C$120:$F$206</definedName>
    <definedName name="REPORTO">#REF!</definedName>
    <definedName name="serv.pers.millones">'[6]1999'!#REF!</definedName>
    <definedName name="TCAIE">[7]CH1902!$B$20:$B$20</definedName>
    <definedName name="TCFEEIS">#REF!</definedName>
    <definedName name="_xlnm.Print_Titles" localSheetId="0">'PP-4T-19'!$1:$5</definedName>
    <definedName name="TRASP" localSheetId="1">#REF!</definedName>
    <definedName name="TRASP">#REF!</definedName>
    <definedName name="U" localSheetId="1">#REF!</definedName>
    <definedName name="U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6" i="1" l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2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1" i="1"/>
  <c r="J350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<sst xmlns="http://schemas.openxmlformats.org/spreadsheetml/2006/main" count="497" uniqueCount="466">
  <si>
    <t>Gobierno del Estado de Jalisco</t>
  </si>
  <si>
    <t>Informe de Evaluación del Gasto Público</t>
  </si>
  <si>
    <t>Clasificación Programática (Programa Presupuestario)</t>
  </si>
  <si>
    <t>4to. Trimestre 2019</t>
  </si>
  <si>
    <t>UP</t>
  </si>
  <si>
    <t>UNIDAD PRESUPUESTAL</t>
  </si>
  <si>
    <t>PP</t>
  </si>
  <si>
    <t>PROGRAMA PRESUPUESTARIO</t>
  </si>
  <si>
    <t>INICIAL 2019</t>
  </si>
  <si>
    <t>% 
Participación</t>
  </si>
  <si>
    <t>Asignación Modificada
4to. Trim 19</t>
  </si>
  <si>
    <t>% 
Variación</t>
  </si>
  <si>
    <t>Despacho del Gobernador</t>
  </si>
  <si>
    <t>Atención Integral del Despacho del C. Gobernador</t>
  </si>
  <si>
    <t>Total Despacho del Gobernador</t>
  </si>
  <si>
    <t>Secretaría General de Gobierno</t>
  </si>
  <si>
    <t>Gobierno digital en línea, innovación y crecimiento en cobertura de servicios</t>
  </si>
  <si>
    <t>Modernización del Registro Civil</t>
  </si>
  <si>
    <t>Asesoría técnica de recursos financieros, humanos, informáticos, servicios generales , publicaciones oficiales y productos gráficos</t>
  </si>
  <si>
    <t>Atención a los Asuntos y Conflictos Agrarios en el Estado de Jalisco</t>
  </si>
  <si>
    <t>Agenda para el Desarrollo Municipal</t>
  </si>
  <si>
    <t>Certificación de documentos e Instrumentos públicos dando certeza y seguridad jurídica a los ciudadanos</t>
  </si>
  <si>
    <t>Actos registrales y mercantiles</t>
  </si>
  <si>
    <t>Información Estratégica para la Toma de Decisiones</t>
  </si>
  <si>
    <t>Prevención y Atención de Emergencias</t>
  </si>
  <si>
    <t>Fortalecimiento de la Cultura de la Protección Civil</t>
  </si>
  <si>
    <t>Fortalecimiento del Sistema Estatal de Protección Civil</t>
  </si>
  <si>
    <t>Brigadistas Comunitarios</t>
  </si>
  <si>
    <t>Atlas Estatal de Riesgos</t>
  </si>
  <si>
    <t>Fideicomiso Fondo Estatal de Desastres Naturales Jalisco (FOEDEN)</t>
  </si>
  <si>
    <t>Red de Enlace y Sistema Integral Ciudadano de la Secretaria General de Gobierno</t>
  </si>
  <si>
    <t>Modelo de Atención Integral a Víctimas</t>
  </si>
  <si>
    <t>Evaluación y Monitoreo de la Problemática Social en las Regiones y Estado</t>
  </si>
  <si>
    <t>Conducción de la Política Interior, las Relaciones y Asuntos dirigidos al Ejecutivo Estatal</t>
  </si>
  <si>
    <t>Consolidación del Nuevo Sistema de Justicia Penal para el Estado de Jalisco</t>
  </si>
  <si>
    <t>Programa Estatal de Protección Integral de niñas, niños, y adolescentes</t>
  </si>
  <si>
    <t>Seguridad, certeza en los actos jurídicos, firma electrónica, guarda , custodia de los inmuebles del Estado</t>
  </si>
  <si>
    <t>Seguimiento, evaluación y consolidación del nuevo sistema de justicia penal (Juicios Orales)</t>
  </si>
  <si>
    <t>Programa Estatal de Búsqueda de Personas</t>
  </si>
  <si>
    <t>Articulación de la política integral y transversal de Derechos Humanos</t>
  </si>
  <si>
    <t>Infraestructura básica Indígena</t>
  </si>
  <si>
    <t>Coniversión Social para Apoyo a Migrantes</t>
  </si>
  <si>
    <t>Desarrollo e Inclusión de Personas con Discapacidad</t>
  </si>
  <si>
    <t>Atención para el Desarrollo de Migrantes</t>
  </si>
  <si>
    <t>Desarrollo Integral de los Pueblos Indígenas</t>
  </si>
  <si>
    <t>Atención a Jaliscienses en el Extranjero</t>
  </si>
  <si>
    <t>Total Secretaría General de Gobierno</t>
  </si>
  <si>
    <t>Secretaría de la Hacienda Pública</t>
  </si>
  <si>
    <t>Fortalecimiento de la Hacienda Pública Estatal</t>
  </si>
  <si>
    <t>Atención al contribuyente en Oficinas Recaudadoras y medios alternos de pago</t>
  </si>
  <si>
    <t>Cobro coactivo de créditos fiscales</t>
  </si>
  <si>
    <t>Atención de asuntos jurídicos fiscales</t>
  </si>
  <si>
    <t>Obligaciones Financieras y Fiscales del Gobierno del Estado</t>
  </si>
  <si>
    <t>Innovación y Tecnologías de Información y Telecomunicaciones</t>
  </si>
  <si>
    <t>Vinculación con Organismos Públicos Descentralizados del Poder Ejecutivo</t>
  </si>
  <si>
    <t>Administración Eficiente y Eficaz de los Recursos Humanos, Materiales y Financieros de la Secretaría de Hacienda Pública</t>
  </si>
  <si>
    <t>Coordinación del Proceso Presupuestario y Administración de los Recursos Materiales y Desarrollo de los Recursos Humanos</t>
  </si>
  <si>
    <t>Vigilancia del Cumplimiento de las Obligaciones Fiscales</t>
  </si>
  <si>
    <t>Presupuesto basado en Resultados (PbR)</t>
  </si>
  <si>
    <t>Total Secretaría de la Hacienda Pública</t>
  </si>
  <si>
    <t>Secretaría de Educación</t>
  </si>
  <si>
    <t>Impartición de la Educación Preescolar</t>
  </si>
  <si>
    <t>Impartición de la Educación Primaria</t>
  </si>
  <si>
    <t>Impartición de la Educación Secundaria</t>
  </si>
  <si>
    <t>Programa de Fortalecimiento de la Calidad Educativa</t>
  </si>
  <si>
    <t>Programa Nacional de Inglés</t>
  </si>
  <si>
    <t>Acciones de Apoyo a la Currícula de Educación Básica</t>
  </si>
  <si>
    <t>Programa para la Inclusión y la Equidad Educativa</t>
  </si>
  <si>
    <t>Programa Escuelas de Tiempo Completo</t>
  </si>
  <si>
    <t>Tecnologías para Potenciar el Proceso de Enseñanza Aprendizaje en la Educación Básica</t>
  </si>
  <si>
    <t>Fortalecimiento de la Vinculación entre los Niveles de Educación Básica y las Actividades de Apoyo Escolar</t>
  </si>
  <si>
    <t>Programa Becas Económicas</t>
  </si>
  <si>
    <t>Actualización y Capacitación Continua a Docentes de Educación Básica en Servicio</t>
  </si>
  <si>
    <t>Fomento de la Participación Social en la Educación Básica</t>
  </si>
  <si>
    <t>Formación Profesional Técnica y Técnica Bachiller</t>
  </si>
  <si>
    <t>Oferta de bachillerato tecnológico con calidad y pertinencia en Jalisco</t>
  </si>
  <si>
    <t>Oferta de Bachillerato General en el estado de Jalisco en sus diferentes Opciones</t>
  </si>
  <si>
    <t>Formación y Capacitación para el Trabajo</t>
  </si>
  <si>
    <t>Operación de los servicios educativos del Instituto Estatal para la Educación de Jóvenes y Adultos</t>
  </si>
  <si>
    <t>Impartición de la Educación Media Superior y la Capacitación para el Trabajo</t>
  </si>
  <si>
    <t>Conducción de la Política Educativa</t>
  </si>
  <si>
    <t>Administración Educativa Regional</t>
  </si>
  <si>
    <t>Programa de la Reforma Educativa</t>
  </si>
  <si>
    <t>Programa Nacional de Convivencia Escolar</t>
  </si>
  <si>
    <t>Administración del Sistema Educativo Estatal</t>
  </si>
  <si>
    <t>Planeación y Evaluación del Sistema Educativo Estatal</t>
  </si>
  <si>
    <t>Apoyos educativos para grupos vulnerables y la formación integral</t>
  </si>
  <si>
    <t>Formación inicial y de posgrado para los docentes de educación básica</t>
  </si>
  <si>
    <t>Fomento de la salud de los alumnos de Educación Básica</t>
  </si>
  <si>
    <t>Total Secretaría de Educación</t>
  </si>
  <si>
    <t>Secretaría de Salud</t>
  </si>
  <si>
    <t>Operación de los Centros de Atención Primaria en Adicciones (CAPA)</t>
  </si>
  <si>
    <t>Fortalecimiento de la cultura integral de trasplante de órganos y tejidos</t>
  </si>
  <si>
    <t>Promoción, prevención y Atención oportuna de los trastornos mentales en la población jalisciense.</t>
  </si>
  <si>
    <t>Prevención de Accidentes</t>
  </si>
  <si>
    <t>Sistema de Atención Médica de Urgencias (S.A.M.U.)</t>
  </si>
  <si>
    <t>Prevención y control del Virus de la Inmunodeficiencia Humana</t>
  </si>
  <si>
    <t>Ampliar el acceso efectivo a los servicios de salud</t>
  </si>
  <si>
    <t>Atención medica con calidad a pacientes con dolor crónico o fase terminal, en el Estado de Jalisco.</t>
  </si>
  <si>
    <t>Programa de Calidad en la Prestación de los Servicios de Salud a la Persona</t>
  </si>
  <si>
    <t>Atención del conflicto médico paciente</t>
  </si>
  <si>
    <t>Impulsar la integración funcional hacia la universalidad de los servicios de salud</t>
  </si>
  <si>
    <t>Prevención en el uso y abuso de sustancias adictivas</t>
  </si>
  <si>
    <t>Rectoría del Sector Salud</t>
  </si>
  <si>
    <t>Sistema de Protección Social en Salud de Jalisco</t>
  </si>
  <si>
    <t>Programas y Proyectos de Protección contra Riesgos Sanitarios</t>
  </si>
  <si>
    <t>Atención especializada a pacientes con cáncer</t>
  </si>
  <si>
    <t>Prevención, Promoción, Atención y Formación en Salud para Proporcionar Servicios Integrales de Segundo y Tercer nivel a nuestra Población Usuaria.</t>
  </si>
  <si>
    <t>Total Secretaría de Salud</t>
  </si>
  <si>
    <t>Secretaría de Infraestructura y Obra Pública</t>
  </si>
  <si>
    <t>Ejecución y supervisión de la obra pública</t>
  </si>
  <si>
    <t>Proyectos para el desarrollo de infraestructura urbana en el estado de Jalisco</t>
  </si>
  <si>
    <t>Fondo Complementario para el Desarrollo Regional (FONDEREG)</t>
  </si>
  <si>
    <t>Obra Pública mediante los Fondos Metropolitanos de Jalisco</t>
  </si>
  <si>
    <t>Conservación de la red carretera estatal</t>
  </si>
  <si>
    <t>Construcción de la red carretera estatal</t>
  </si>
  <si>
    <t>Gestión y fomento para el desarrollo y la mejora de infraestructura social y productiva del Estado de Jalisco</t>
  </si>
  <si>
    <t>Generación de Infraestructura Productiva Rural y Social Básica</t>
  </si>
  <si>
    <t>Infraestructura en Caminos Rurales</t>
  </si>
  <si>
    <t>Fondo concursable para el Desarrollo de infraestructura en los Municipios del Estado.</t>
  </si>
  <si>
    <t>Operación de los programas de infraestructura escolar en el Estado</t>
  </si>
  <si>
    <t>Gestión para el desarrollo de la Infraestructura en la entidad, mediante la proyección y construcción de las obras públicas.</t>
  </si>
  <si>
    <t>Total Secretaría de Infraestructura y Obra Pública</t>
  </si>
  <si>
    <t>Secretaría de Desarrollo Económico</t>
  </si>
  <si>
    <t>Jalisco Competitivo</t>
  </si>
  <si>
    <t>Invierte en Jalisco</t>
  </si>
  <si>
    <t>Principios de Buen Gobierno y Desarrollo institucional</t>
  </si>
  <si>
    <t>Fomento a la Industria, Comercio y Servicios CEPE</t>
  </si>
  <si>
    <t>Infraestructura cinematográfica, audiovisual y de publicidad</t>
  </si>
  <si>
    <t>Fondo Jalisco de Fomento Empresarial</t>
  </si>
  <si>
    <t>Desarrollo y ejecución de la política y estrategia energética del Estado</t>
  </si>
  <si>
    <t>Total Secretaría de Desarrollo Económico</t>
  </si>
  <si>
    <t>Secretaría de Turismo</t>
  </si>
  <si>
    <t>Conducción de la Política Turística Estatal</t>
  </si>
  <si>
    <t>Promoción Turística del Estado de Jalisco</t>
  </si>
  <si>
    <t>Planeación y Desarrollo de Producto</t>
  </si>
  <si>
    <t>Recorridos turísticos</t>
  </si>
  <si>
    <t>Información Estadística e Investigación de Mercados</t>
  </si>
  <si>
    <t>Soporte Jurídico de la Secretaría de Turismo</t>
  </si>
  <si>
    <t>Promoción y Fomento a la Inversión Turística Privada</t>
  </si>
  <si>
    <t>Agencia Estatal de Entretenimiento de Jalisco</t>
  </si>
  <si>
    <t>Apoyo a la operación turística regional</t>
  </si>
  <si>
    <t>Gestión de Inversión Pública en Infraestructura y equipamiento turístico</t>
  </si>
  <si>
    <t>Capacitación y Competitividad Turística</t>
  </si>
  <si>
    <t>Total Secretaría de Turismo</t>
  </si>
  <si>
    <t>Secretaría de Agricultura y Desarrollo Rural</t>
  </si>
  <si>
    <t>Construcción de Obras Hidráulicas en el Estado</t>
  </si>
  <si>
    <t>Desarrollo y fomento de Actividades Acuícolas y Pesqueras en el Estado de Jalisco</t>
  </si>
  <si>
    <t>Estímulo y reactivación de rastros</t>
  </si>
  <si>
    <t>Programa las Organizaciones Cooperativas para el Bienestar de la Mujer Productiva Rural.</t>
  </si>
  <si>
    <t>Programa de Apoyo a la Agricultura, seguro por siniestros en actividades agropecuarias</t>
  </si>
  <si>
    <t>Fortalecimiento a los Centros de Desarrollo Frutícola CDF y capacitación a productores hortofrutícolas de Jalisco</t>
  </si>
  <si>
    <t>Programa Estatal de Apoyo y Servicios a la Ganadería y al Sector Lechero</t>
  </si>
  <si>
    <t>Programa de apoyo a la agricultura a través de insumos estratégicos</t>
  </si>
  <si>
    <t>Promoción Comercial de Productos Agropecuarios y Acuícolas en Ferias, Expos y Giras Comerciales</t>
  </si>
  <si>
    <t>Programa de Concurrencia</t>
  </si>
  <si>
    <t>Programa de planeación, capacitación y desarrollo rural sustentable en el Estado de Jalisco</t>
  </si>
  <si>
    <t>Administración y Operación de Recursos de la Secretaría de Agriultura y Desarrollo Rural</t>
  </si>
  <si>
    <t>Programa de proyectos estratégicos del FACEJ</t>
  </si>
  <si>
    <t>Programa de Comercialización de granos</t>
  </si>
  <si>
    <t>Total Secretaría de Agricultura y Desarrollo Rural</t>
  </si>
  <si>
    <t>Secretaría de Medio Ambiente y Desarrollo Territorial</t>
  </si>
  <si>
    <t>Gestión Sustentable del Territorio</t>
  </si>
  <si>
    <t>Normatividad, Seguridad y Justicia Ambiental</t>
  </si>
  <si>
    <t>Administración y Manejo del Área de Protección de Flora y Fauna La Primavera</t>
  </si>
  <si>
    <t>Programa de Impulso al Desarrollo de los Sectores Agropecuarios, Forestal y Vida Silvestre</t>
  </si>
  <si>
    <t>Ordenamiento Ecológico y Territorial</t>
  </si>
  <si>
    <t>Desarrollo urbano</t>
  </si>
  <si>
    <t>Gestión Ambiental en el Estado de Jalisco</t>
  </si>
  <si>
    <t>Gobernanza para la sustentabilidad</t>
  </si>
  <si>
    <t>Manejo, Conservación, Restauración y Protección de los ecosistemas del Estado</t>
  </si>
  <si>
    <t>Administración y Operación del Parque Metropolitano de Guadalajara</t>
  </si>
  <si>
    <t>Atención a personas que visitan los parques Solidaridad y Montenegro</t>
  </si>
  <si>
    <t>Transparencia, Eficiencia y Gestión Administrativa en la Secretaria del Medio Ambiente y Desarrollo Territorial</t>
  </si>
  <si>
    <t>Desarrollo Urbano Sustentable en el Estado de Jalisco</t>
  </si>
  <si>
    <t>Conservación y Manejo de los Ecosistemas y Biodiversidad del Estado</t>
  </si>
  <si>
    <t>Planeación Urbana para la restitución de garantías a grupos vulnerables</t>
  </si>
  <si>
    <t>Gestión estratégica para el desarrollo sustentable de Jalisco</t>
  </si>
  <si>
    <t>Desarrollo Urbano equitativo y ordenado con enfoque de ciudades y comunidades sostenibles</t>
  </si>
  <si>
    <t>Control y vigilancia de emisiones vehiculares para la regulación ambiental en el estado de Jalisco</t>
  </si>
  <si>
    <t>Total Secretaría de Medio Ambiente y Desarrollo Territorial</t>
  </si>
  <si>
    <t>Secretaría del Sistema de Asistencia Social</t>
  </si>
  <si>
    <t>Estrategias para la Superación de la Pobreza y Desarrollo Territorial</t>
  </si>
  <si>
    <t>Ampliación de Oportunidades Educativas para Niñas, Niños y Jóvenes</t>
  </si>
  <si>
    <t>Bienestar económico y social para los adultos mayores</t>
  </si>
  <si>
    <t>Coinversión Social</t>
  </si>
  <si>
    <t>Seguridad Alimentaria</t>
  </si>
  <si>
    <t>Apoyo de Seguridad Social a personas lesionadas por las explosiones del 22 de abril de 1992 en Guadalajara</t>
  </si>
  <si>
    <t>Fortalecimiento Institucional para la Operación de Programas Sociales</t>
  </si>
  <si>
    <t>Bienestar de la niñez y sus familias</t>
  </si>
  <si>
    <t>Bienestar alimentario y desarrollo comunitario</t>
  </si>
  <si>
    <t>Inclusión para el Bienestar de Grupos Prioritarios</t>
  </si>
  <si>
    <t>Atención integral de niñas, niños y adolescentes en situación de vulnerabilidad</t>
  </si>
  <si>
    <t>Servicios de Asistencia Social a Grupos Vulnerables</t>
  </si>
  <si>
    <t>Inclusión de Personas con Discapacidad</t>
  </si>
  <si>
    <t>Apoyo al ingreso del hogar con jefatura femenina</t>
  </si>
  <si>
    <t>Total Secretaría del Sistema de Asistencia Social</t>
  </si>
  <si>
    <t>Secretaría de Innovación, Ciencia y Tecnología</t>
  </si>
  <si>
    <t>Ciudad Creativa Digital</t>
  </si>
  <si>
    <t>Programa de Impulso a la Ciencia y Desarrollo Tecnológico</t>
  </si>
  <si>
    <t>Educación superior con calidad, pertinencia, equidad y flexibilidad</t>
  </si>
  <si>
    <t>Educación Superior Tecnológica en las Regiones (UTJ)</t>
  </si>
  <si>
    <t>Educación Superior Tecnológica en las Regiones</t>
  </si>
  <si>
    <t>Educación Superior Tecnológica en las Regiones (UTZMG)</t>
  </si>
  <si>
    <t>Educación Superior Tecnológica en las Regiones (UPZMG)</t>
  </si>
  <si>
    <t>Proyectos de Innovación, Empresarial y Social</t>
  </si>
  <si>
    <t>Gestión de Fondos y Programas de Apoyo de Ciencia, Tecnología e Innovación</t>
  </si>
  <si>
    <t>Operación del Fondo de Ciencia y Tecnología de Jalisco</t>
  </si>
  <si>
    <t>Conducción de la Política de Innovación, Ciencia y Tecnología.</t>
  </si>
  <si>
    <t>Total Secretaría de Innovación, Ciencia y Tecnología</t>
  </si>
  <si>
    <t>Secretaría de Cultura</t>
  </si>
  <si>
    <t>Programa de conservación, promoción y difusión del Instituto Cultural Cabañas</t>
  </si>
  <si>
    <t>Radio y Televisión Jalisciense</t>
  </si>
  <si>
    <t>Programa de Fomento a la Cultura y las Artes en el Estado de Jalisco</t>
  </si>
  <si>
    <t>Programa de Desarrollo Cultural en los Municipios</t>
  </si>
  <si>
    <t>Sistema Estatal de Ensambles y Orquestas Comunitarias: ECOS, Música para el Desarrollo</t>
  </si>
  <si>
    <t>Museos, exposiciones y galerías de Jalisco operando con calidad y eficiencia</t>
  </si>
  <si>
    <t>Actividades del Consejo Estatal para la Cultura y las Artes</t>
  </si>
  <si>
    <t>Programa de Protección y Aprovechamiento del Patrimonio Cultural de Jalisco</t>
  </si>
  <si>
    <t>Programa de Fomento Cultural y Artístico</t>
  </si>
  <si>
    <t>Programa de Operación, Promoción y Difusión de la Orquesta Filarmónica de Jalisco</t>
  </si>
  <si>
    <t>Fortalecimiento de la cultura científica y la apropiación social de la ciencia (Lunaria)</t>
  </si>
  <si>
    <t>Museo Trompo Mágico</t>
  </si>
  <si>
    <t>Educación Superior en Restauración de Bienes Muebles (ECRO)</t>
  </si>
  <si>
    <t>Programa para el Desarrollo del Sector Artístico</t>
  </si>
  <si>
    <t>Programa para la Planeación, Difusión, Operación y Evaluación de la Política Cultural.</t>
  </si>
  <si>
    <t>Programa de Fomento a la Lectura</t>
  </si>
  <si>
    <t>Programa de Formación Artística</t>
  </si>
  <si>
    <t>Total Secretaría de Cultura</t>
  </si>
  <si>
    <t>Secretaría de Trabajo y Previsión Social</t>
  </si>
  <si>
    <t>Conducción de la Secretaría del Trabajo y Previsión Social</t>
  </si>
  <si>
    <t>Impartición de Justicia Laboral en el Estado</t>
  </si>
  <si>
    <t>Procuración de Justicia Laboral y Conciliación Laboral Administrativa en el Estado</t>
  </si>
  <si>
    <t>Programa de Apoyo para el fortalecimiento del Empleo en el Estado</t>
  </si>
  <si>
    <t>Fomentar el Cumplimiento de la Normatividad Laboral y de Seguridad e Higiene del Estado</t>
  </si>
  <si>
    <t>Administración de recursos de la Secretaría del Trabajo y Previsión Social</t>
  </si>
  <si>
    <t>Total Secretaría de Trabajo y Previsión Social</t>
  </si>
  <si>
    <t>Secretaría de Transporte</t>
  </si>
  <si>
    <t>Resolución de procedimientos jurídicos en materia de movilidad en el Estado.</t>
  </si>
  <si>
    <t>Información Ciudadana y Administración Eficiente y Eficaz de los Recursos Humanos, Materiales y Financieros de la Secretaría del Transporte</t>
  </si>
  <si>
    <t>Operación y mejoramiento de los dispositivos de control de tráfico.</t>
  </si>
  <si>
    <t>Autorización en la aplicación de los lineamientos técnicos para modificación de la infraestructura vial.</t>
  </si>
  <si>
    <t>Concesiones y Reordenamiento de rutas del Servicio de Transporte Público en sus diferentes modalidades</t>
  </si>
  <si>
    <t>Profesionalización de los servidores públicos; sistematización y mejoramiento de los procesos.</t>
  </si>
  <si>
    <t>Administración del registro y manejo de la información de los actos y actores de movilidad.</t>
  </si>
  <si>
    <t>Operación de la vigilancia vial.</t>
  </si>
  <si>
    <t>Promoción de la cultura vial y servicios de movilidad.</t>
  </si>
  <si>
    <t>Programa de Emisión de Licencias de Conducir</t>
  </si>
  <si>
    <t>Operativo Salvando Vidas</t>
  </si>
  <si>
    <t>Sistema de Tren Eléctrico Urbano.</t>
  </si>
  <si>
    <t>Prestación de servicio público de transporte mediante ruta urbana y ruta empresa</t>
  </si>
  <si>
    <t>Programa de mejora de la Seguridad Vial</t>
  </si>
  <si>
    <t>Total Secretaría de Transporte</t>
  </si>
  <si>
    <t>Fiscalía Estatal</t>
  </si>
  <si>
    <t>Atención integral especializada a mujeres víctimas de violencia familiar, sexual o por razones de género, así como a sus hijas e hijos</t>
  </si>
  <si>
    <t>Fortalecimiento Institucional de la Fiscalía Estatal</t>
  </si>
  <si>
    <t>Fortalecimiento del Sistema Legal Aplicable a la Fiscalía Estatal</t>
  </si>
  <si>
    <t>Atención a denuncias, quejas, evaluaciones de eficacia y calidad en actuar de servidores y elementos.</t>
  </si>
  <si>
    <t>Representación Jurídica en la Seguridad Pública y la Procuración de Justicia</t>
  </si>
  <si>
    <t>Atención Integral a Víctimas del Delito</t>
  </si>
  <si>
    <t>Estrategias de Inteligencia para la investigación, la Prevención, Persecución y Sanción de los Delitos</t>
  </si>
  <si>
    <t>Justicia Restaurativa en favor de la Víctima</t>
  </si>
  <si>
    <t>Fortalecimiento para la Procuración de Justicia, Humanitaria, Pronta, Expedita con Estricto Apego a la Ley</t>
  </si>
  <si>
    <t>Coordinación y Gestión del Despacho del Fiscal Regional</t>
  </si>
  <si>
    <t>Procuración de Justicia Pronta y Expedita</t>
  </si>
  <si>
    <t>Carpetas de Investigación que se Judicializan en beneficio de la Sociedad</t>
  </si>
  <si>
    <t>Atención, Captación y Medidas de Protección a Víctimas del Delito</t>
  </si>
  <si>
    <t>Control de procesos del Sistema Tradicional</t>
  </si>
  <si>
    <t>Investigar y Perseguir los Delitos Electorales de Orden Estatal</t>
  </si>
  <si>
    <t>Búsqueda y Localización de Personas Desaparecidas</t>
  </si>
  <si>
    <t>Prevención e Investigación y Combate a la Corrupción</t>
  </si>
  <si>
    <t>Estrategías Encaminadas a Salvaguardar la Integridad y el Estado de Derecho en la Entidad</t>
  </si>
  <si>
    <t>Investigación de Delitos Cometidos por Servidores Públicos</t>
  </si>
  <si>
    <t>Investigación y Control Patrimonial en Extinsión de Dominio</t>
  </si>
  <si>
    <t>Investigación y Persecución de Delitos Contra Mujeres, Niños y Adolecentes.</t>
  </si>
  <si>
    <t>Investigaciones de Índole Patrimonial para la Procuración de Justicia a la Ciudadania</t>
  </si>
  <si>
    <t>Productos con Información de Inteligencia Elaborados</t>
  </si>
  <si>
    <t>Difusión de Logros y Resultados de la Fiscalía Estatal</t>
  </si>
  <si>
    <t>Total Fiscalía Estatal</t>
  </si>
  <si>
    <t>Procuraduría Social</t>
  </si>
  <si>
    <t>Apoyo jurídico gratuito y de calidad para la tranquilidad jurídica de los jaliscienses.</t>
  </si>
  <si>
    <t>Defensa humana y eficiente a todos los Jaliscienses</t>
  </si>
  <si>
    <t>Gobierno efectivo y eficiente</t>
  </si>
  <si>
    <t>Observancia de la legalidad y el respeto de los derechos fundamentales de la ciudadanía.</t>
  </si>
  <si>
    <t>Vigilancia y cumplimiento de los derechos patrimoniales y personales de los Jaliscienses.</t>
  </si>
  <si>
    <t>Total Procuraduría Social</t>
  </si>
  <si>
    <t>Contraloría del Estado</t>
  </si>
  <si>
    <t>Fortalecimiento Administrativo y de Recursos Humanos de la Contraloría</t>
  </si>
  <si>
    <t>Realización de Auditorias a los Organismos Públicos Descentralizados y Fideicomisos</t>
  </si>
  <si>
    <t>Despacho del Contralor</t>
  </si>
  <si>
    <t>Realización de Auditorias a Dependencias, OPD´s Sector Salud y Entidades Desconcentradas del Ejecutivo</t>
  </si>
  <si>
    <t>Verificación de Obra Pública del Estado</t>
  </si>
  <si>
    <t>Programa para el fortalecimiento del Sistema Estatal Anticorrupción.</t>
  </si>
  <si>
    <t>Control Preventivo, Transparencia y Fiscalización de los Recursos Públicos</t>
  </si>
  <si>
    <t>Prevención y Sanción de las Prácticas de Corrupción</t>
  </si>
  <si>
    <t>Total Contraloría del Estado</t>
  </si>
  <si>
    <t>Unidades Administrativas de Apoyo</t>
  </si>
  <si>
    <t>Programa de Apoyo Logístico, Técnico, de Evaluación y Difusión de las actividades del C. Gobernador y la Proyección del Estado de Jalisco.</t>
  </si>
  <si>
    <t>Atención de Agenda y Coordinación de Actividades del C. Gobernador del Estado de Jalisco</t>
  </si>
  <si>
    <t>Total Unidades Administrativas de Apoyo</t>
  </si>
  <si>
    <t>Tribunal de Arbitraje y Escalafón</t>
  </si>
  <si>
    <t>Administración Transparente y eficiente del Tribunal de Arbitraje y Escalafón del Estado de Jalisco.</t>
  </si>
  <si>
    <t>Impartición de Justicia Laboral para Servidores Públicos y Entidades Públicas del Estado y Municipios</t>
  </si>
  <si>
    <t>Total Tribunal de Arbitraje y Escalafón</t>
  </si>
  <si>
    <t>Deuda Pública</t>
  </si>
  <si>
    <t>Deuda Pública del Gobierno del Estado de Jalisco</t>
  </si>
  <si>
    <t>Total Deuda Pública</t>
  </si>
  <si>
    <t>Participaciones</t>
  </si>
  <si>
    <t>Participaciones a Municipios del Estado de Jalisco</t>
  </si>
  <si>
    <t>Total Participaciones</t>
  </si>
  <si>
    <t>Aportaciones, Transferencias y Subsidios a Municipios</t>
  </si>
  <si>
    <t>Subsidios Federales para la Seguridad Pública (FORTASEG)</t>
  </si>
  <si>
    <t>Fondo de Aportaciones para el Fortalecimiento de los Municipios (FORTAMUN)</t>
  </si>
  <si>
    <t>Fondo de Aportaciones para la Infraestructura Social Municipal (FAISM)</t>
  </si>
  <si>
    <t>Total Aportaciones, Transferencias y Subsidios a Municipios</t>
  </si>
  <si>
    <t>Poder Legislativo del Estado de Jalisco</t>
  </si>
  <si>
    <t>Poder Legislativo</t>
  </si>
  <si>
    <t>Auditoría Superior del Estado</t>
  </si>
  <si>
    <t>Total Poder Legislativo del Estado de Jalisco</t>
  </si>
  <si>
    <t>Poder Judicial</t>
  </si>
  <si>
    <t>Instituto de Justicia Alternativa</t>
  </si>
  <si>
    <t>Consejo de la Judicatura</t>
  </si>
  <si>
    <t>Proyectos prioritarios del Supremo Tribunal de Justicia</t>
  </si>
  <si>
    <t>Total Poder Judicial</t>
  </si>
  <si>
    <t>Comisión Estatal de Derechos Humanos de Jalisco</t>
  </si>
  <si>
    <t>Gobernanza de los Derechos Humanos</t>
  </si>
  <si>
    <t>Cultura de los Derechos Humanos</t>
  </si>
  <si>
    <t>Defensa de los Derechos Humanos</t>
  </si>
  <si>
    <t>Total Comisión Estatal de Derechos Humanos de Jalisco</t>
  </si>
  <si>
    <t>Instituto Electoral y de Participación Ciudadana</t>
  </si>
  <si>
    <t>Administración de Recursos IEPC</t>
  </si>
  <si>
    <t>Prerrogativas a Partidos Políticos IEPC</t>
  </si>
  <si>
    <t>Mecanismos de Participación Social</t>
  </si>
  <si>
    <t>Total Instituto Electoral y de Participación Ciudadana</t>
  </si>
  <si>
    <t>Instituto de Transparencia, Información Pública y Protección de Datos Personales del Estado de Jalisco</t>
  </si>
  <si>
    <t>Promoción de la cultura de la transparencia, rendición de cuentas y participación ciudadana.</t>
  </si>
  <si>
    <t>Apoyo a la función pública y desempeño organizacional</t>
  </si>
  <si>
    <t>Garantizar el derecho de acceso a la información pública y la protección de datos personales</t>
  </si>
  <si>
    <t>Planeación, proyectos y gestión administrativa</t>
  </si>
  <si>
    <t>Total Instituto de Transparencia, Información Pública y Protección de Datos Personales del Estado de Jalisco</t>
  </si>
  <si>
    <t>Universidad de Guadalajara</t>
  </si>
  <si>
    <t>Total Universidad de Guadalajara</t>
  </si>
  <si>
    <t>Tribunal Electoral del Estado de Jalisco</t>
  </si>
  <si>
    <t>Impartición de justicia electoral a la ciudadanía e investigación y capacitación en la materia</t>
  </si>
  <si>
    <t>Total Tribunal Electoral del Estado de Jalisco</t>
  </si>
  <si>
    <t>Tribunal de Justicia Administrativa del Estado de Jalisco</t>
  </si>
  <si>
    <t>Total Tribunal de Justicia Administrativa del Estado de Jalisco</t>
  </si>
  <si>
    <t>Secretaría Ejecutiva del Sistema Estatal Anti-Corrupción</t>
  </si>
  <si>
    <t>Total Secretaría Ejecutiva del Sistema Estatal Anti-Corrupción</t>
  </si>
  <si>
    <t>Secretaría de Administración</t>
  </si>
  <si>
    <t>Actos jurídicos apegados a la legalidad</t>
  </si>
  <si>
    <t>Programa de Ejecución de la Política de Administración, Manejo de los Recursos Materiales, Prestación de Servicios Generales y Desarrollo de los Recursos Humanos del Poder Ejecutivo</t>
  </si>
  <si>
    <t>Abastecimientos de Bienes y Servicios a las Dependencias del Ejecutivo y Organismos</t>
  </si>
  <si>
    <t>Programa de Fortalecimiento de la Administración de Servicios Generales y Bienes Patrimoniales del Poder Ejecutivo</t>
  </si>
  <si>
    <t>Conservación y Racionalización de espacios a Inmuebles e instalaciones fijas de los Edificios de Gobierno del Estado del Poder Ejecutivo</t>
  </si>
  <si>
    <t>Profesionalización de los Servidores Públicos del Poder Ejecutivo y Programa de Ahorro de Recursos</t>
  </si>
  <si>
    <t>Armonización de la política salarial con las nuevas normativas</t>
  </si>
  <si>
    <t>Administración y desarrollo de personal</t>
  </si>
  <si>
    <t>Desarrollo de la administración pública para la prestación eficiente de servicios integrales al interior del Estado</t>
  </si>
  <si>
    <t>Total Secretaría de Administración</t>
  </si>
  <si>
    <t>Secretaría de Planeación y Participación Ciudadana</t>
  </si>
  <si>
    <t>072</t>
  </si>
  <si>
    <t>Planeación, monitoreo y evaluación de políticas públicas</t>
  </si>
  <si>
    <t>Total Secretaría de Planeación y Participación Ciudadana</t>
  </si>
  <si>
    <t>Secretaría de Seguridad</t>
  </si>
  <si>
    <t>Centro de prevención social</t>
  </si>
  <si>
    <t>Productos Inteligentes Terminados</t>
  </si>
  <si>
    <t>Difusión de Logros y Resultados de la Secretaría de Seguridad</t>
  </si>
  <si>
    <t>Información Estratégica para la Toma de Decisiones de la Secretaría de Seguridad</t>
  </si>
  <si>
    <t>Mecanismos y Coordinación para la Seguridad, el Orden y la Paz Pública en el Estado</t>
  </si>
  <si>
    <t>Reinserción de los Adultos y Adolescentes a la Sociedad</t>
  </si>
  <si>
    <t>Centros Penitenciarios Mayores</t>
  </si>
  <si>
    <t>Centros con Capacidad Media y CEINJURES</t>
  </si>
  <si>
    <t>Atención Integral Para Adolescentes y Adultos Jóvenes en Conflicto con la Ley</t>
  </si>
  <si>
    <t>Atención Integral a Preliberados y Liberados</t>
  </si>
  <si>
    <t>Custodia y Vigilancia Penitenciaria</t>
  </si>
  <si>
    <t>Capacitación y talleres en Centros de Readaptación Social del Estado de Jalisco</t>
  </si>
  <si>
    <t>Apoyo en las tareas y actividades de seguridad pública en el Estado de Jalisco</t>
  </si>
  <si>
    <t>Gestión de los recursos federales del Secretariado Ejecutivo del Consejo Estatal de Seguridad Pública</t>
  </si>
  <si>
    <t>Centro Estatal de evaluación y Control de Confianza</t>
  </si>
  <si>
    <t>C5 Inteligencia, Videovigilancia y Participación Ciudadana</t>
  </si>
  <si>
    <t>Operación de la vigilancia vial</t>
  </si>
  <si>
    <t>Total Secretaría de Seguridad</t>
  </si>
  <si>
    <t>Secretaría de Gestión Integral del Agua</t>
  </si>
  <si>
    <t>Gestión integral de los recursos hídricos</t>
  </si>
  <si>
    <t>Desarrollo Integral de Organismos Operadores del Agua y Saneamiento</t>
  </si>
  <si>
    <t>Total Secretaría de Gestión Integral del Agua</t>
  </si>
  <si>
    <t>Secretaría de Igualdad Sustantiva entre Mujeres y Hombres</t>
  </si>
  <si>
    <t>Programa para la igualdad entre mujeres y hombres</t>
  </si>
  <si>
    <t>Programa para Incorporar la Transversalidad de la Perspectiva de Género en el Sector Público</t>
  </si>
  <si>
    <t>Prevención y Atención de la Violencia contra las Mujeres</t>
  </si>
  <si>
    <t>Fortalecimiento Institucional en temas de igualdad y perspectiva de género</t>
  </si>
  <si>
    <t>Programa para la Igualdad Entre Mujeres y Hombres</t>
  </si>
  <si>
    <t>Prevención y atención de las violencias contra las mujeres</t>
  </si>
  <si>
    <t>Incorporación de la transversalización de las Perspectiva de Genero</t>
  </si>
  <si>
    <t>Vinculación con Organismos de la Sociedad Civil para fortalecer la Igualdad de Género</t>
  </si>
  <si>
    <t>Total Secretaría de Igualdad Sustantiva entre Mujeres y Hombres</t>
  </si>
  <si>
    <t>Jefatura de Gabinete</t>
  </si>
  <si>
    <t>Promoción a los eventos de entretenimiento al interior del estado de Jalisco</t>
  </si>
  <si>
    <t>Total Jefatura de Gabinete</t>
  </si>
  <si>
    <t>Consejería Jurídica del Poder Ejecutivo del Estado</t>
  </si>
  <si>
    <t>Atención y Seguimiento de los Asuntos Jurídicos del Gobierno del Estado</t>
  </si>
  <si>
    <t>Total Consejería Jurídica del Poder Ejecutivo del Estado</t>
  </si>
  <si>
    <t>Coordinación General Estratégica de Seguridad</t>
  </si>
  <si>
    <t>Ciencia Aplicada a la Dictaminación para la Procuración de Justicia</t>
  </si>
  <si>
    <t>Desarrollo de Ejercicios Consultivos de Procuración de Justicia</t>
  </si>
  <si>
    <t>Total Coordinación General Estratégica de Seguridad</t>
  </si>
  <si>
    <t>Coordinación General Estratégica de Desarrollo Social</t>
  </si>
  <si>
    <t>Gestión Institucional del CODE para el aprovechamiento de los espacios públicos, deportivos y de recreación</t>
  </si>
  <si>
    <t>Actividad Física y Bienestar para todos</t>
  </si>
  <si>
    <t>Deporte de alto rendimiento en todas sus manifestaciones y expresiones</t>
  </si>
  <si>
    <t>Gestión Administrativa y Operativa del CODE</t>
  </si>
  <si>
    <t>Total Coordinación General Estratégica de Desarrollo Social</t>
  </si>
  <si>
    <t>Coordinación General Estratégica de Crecimiento y Desarrollo Económico</t>
  </si>
  <si>
    <t>Total Coordinación General Estratégica de Crecimiento y Desarrollo Económico</t>
  </si>
  <si>
    <t>Coordinación General Estratégica de Gestión del Territorio</t>
  </si>
  <si>
    <t>Total Coordinación General Estratégica de Gestión del Territorio</t>
  </si>
  <si>
    <t>Unidad de Enlace Federal y Asuntos Internacionales</t>
  </si>
  <si>
    <t>Total Unidad de Enlace Federal y Asuntos Internacionales</t>
  </si>
  <si>
    <t>TOTAL GENERAL</t>
  </si>
  <si>
    <t>Metadatos</t>
  </si>
  <si>
    <t>Datos Generales</t>
  </si>
  <si>
    <t>Nombre del archivo</t>
  </si>
  <si>
    <t>Formato</t>
  </si>
  <si>
    <t>xls</t>
  </si>
  <si>
    <t>Propietario</t>
  </si>
  <si>
    <t>Fecha de creación</t>
  </si>
  <si>
    <t>Estado</t>
  </si>
  <si>
    <t>Jalisco</t>
  </si>
  <si>
    <t>Sistema de referencia</t>
  </si>
  <si>
    <t>Sistema Integral de Información Financiera (SIIF)</t>
  </si>
  <si>
    <t>Versión</t>
  </si>
  <si>
    <t>Propósito</t>
  </si>
  <si>
    <t>Evaluar el desempeño del Gasto Público del Gobierno del Estado enfocado al Clasificador Funcional</t>
  </si>
  <si>
    <t>Nombre de la dependencia</t>
  </si>
  <si>
    <t>Creador</t>
  </si>
  <si>
    <t>Dirección de Programación</t>
  </si>
  <si>
    <t>Idioma</t>
  </si>
  <si>
    <t>Español</t>
  </si>
  <si>
    <t>Cobertura</t>
  </si>
  <si>
    <t>Estatal</t>
  </si>
  <si>
    <t>Derechos</t>
  </si>
  <si>
    <t>Gobierno del Estado de Jalisco.</t>
  </si>
  <si>
    <t>Definiciones</t>
  </si>
  <si>
    <t>Columna</t>
  </si>
  <si>
    <t>Definición</t>
  </si>
  <si>
    <t>Clasificación Programática</t>
  </si>
  <si>
    <t>Agrupa los gastos según los propósitos u objetivos socioeconómicos que persiguen los diferentes entes públicos. Presenta el gasto público según la naturaleza de los servicios gubernamentales brindados a la población</t>
  </si>
  <si>
    <t>Unidad Presupuestal</t>
  </si>
  <si>
    <t>Es el elemento de la clave presupuestaria que identifica y clasifica los Poderes Legislativo y Judicial, los Organismos Autónomos, así como las
Dependencias y Entidades del Poder Ejecutivo que tengan asignación financiera directa para el ejercicio de sus funciones o aquellas que por su trascendencia deban ser consideradas como tales por el H. Congreso del Estado.</t>
  </si>
  <si>
    <t>Programa Presupuestario</t>
  </si>
  <si>
    <t>Es el agrupamiento, integración y articulación de diversas acciones de las entidades públicas con un cierto grado de homogeneidad respecto de los
objetivos a lograr, a las que se les asigna recursos humanos, materiales y financieros, conformando un plan económico, orientado a proveer bienes
y servicios que obtengan resultados específicos a favor de la población objetivo o área de enfoque; contribuyendo así a la consecución total o parcial de los resultados asociados a objetivos de las políticas públicas.</t>
  </si>
  <si>
    <t>INICIAL</t>
  </si>
  <si>
    <t>Corresponde al presupuesto autorizado por el Congreso del Estado por el año en mención</t>
  </si>
  <si>
    <t>% Participación</t>
  </si>
  <si>
    <t>Es el que se refiere por cada segmento de la clasificación, es decir, la participación de los programas presupuestarios sobre el total por Unidad Presupuestal y la participación de la Unidad Presupuestal sobre el total general.</t>
  </si>
  <si>
    <t>Asignación Modificada</t>
  </si>
  <si>
    <t>Es el resultado de las adecuaciones al presupuesto al periódo</t>
  </si>
  <si>
    <t>Variación Modificada</t>
  </si>
  <si>
    <t>La que resulta de la asignación inicial Vs. El periódo en cuestión</t>
  </si>
  <si>
    <t>% Variación</t>
  </si>
  <si>
    <t>Representa en numeros relativos el incremento o decremento entre la asignación inicial y el periodo en cuestión</t>
  </si>
  <si>
    <t>Clasificación Programática (Programa Presupuestario)-PP-4T-19</t>
  </si>
  <si>
    <t>Enero 2020</t>
  </si>
  <si>
    <t>Cifras preliminares en cientos de pesos</t>
  </si>
  <si>
    <t>Variación Modificada al 4to. Trim.19 Vs. Inicial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</si>
</sst>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0"/>
    <numFmt numFmtId="167" formatCode="000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000000"/>
      <name val="Arial"/>
      <family val="2"/>
    </font>
    <font>
      <sz val="16"/>
      <color theme="1"/>
      <name val="Calibri"/>
      <family val="2"/>
      <scheme val="minor"/>
    </font>
    <font>
      <sz val="15"/>
      <color rgb="FF000000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indent="13"/>
    </xf>
    <xf numFmtId="3" fontId="5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164" fontId="0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Alignment="1">
      <alignment vertical="center"/>
    </xf>
    <xf numFmtId="165" fontId="0" fillId="0" borderId="0" xfId="2" applyNumberFormat="1" applyFont="1" applyAlignment="1">
      <alignment horizontal="center" vertical="center"/>
    </xf>
    <xf numFmtId="165" fontId="0" fillId="0" borderId="0" xfId="2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indent="13"/>
    </xf>
    <xf numFmtId="0" fontId="7" fillId="0" borderId="0" xfId="0" applyFont="1" applyFill="1" applyAlignment="1">
      <alignment horizontal="left" vertical="center" indent="13"/>
    </xf>
    <xf numFmtId="164" fontId="0" fillId="0" borderId="0" xfId="1" applyNumberFormat="1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164" fontId="10" fillId="5" borderId="3" xfId="1" applyNumberFormat="1" applyFont="1" applyFill="1" applyBorder="1" applyAlignment="1">
      <alignment horizontal="center" vertical="center" wrapText="1"/>
    </xf>
    <xf numFmtId="165" fontId="10" fillId="5" borderId="1" xfId="2" applyNumberFormat="1" applyFont="1" applyFill="1" applyBorder="1" applyAlignment="1">
      <alignment horizontal="center" vertical="center" wrapText="1"/>
    </xf>
    <xf numFmtId="164" fontId="10" fillId="5" borderId="1" xfId="1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164" fontId="0" fillId="0" borderId="4" xfId="1" applyNumberFormat="1" applyFont="1" applyBorder="1" applyAlignment="1">
      <alignment vertical="center"/>
    </xf>
    <xf numFmtId="165" fontId="0" fillId="0" borderId="4" xfId="2" applyNumberFormat="1" applyFont="1" applyBorder="1" applyAlignment="1">
      <alignment horizontal="center" vertical="center"/>
    </xf>
    <xf numFmtId="164" fontId="0" fillId="0" borderId="4" xfId="1" applyNumberFormat="1" applyFont="1" applyBorder="1"/>
    <xf numFmtId="0" fontId="4" fillId="0" borderId="0" xfId="0" applyFont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164" fontId="4" fillId="6" borderId="5" xfId="1" applyNumberFormat="1" applyFont="1" applyFill="1" applyBorder="1" applyAlignment="1">
      <alignment vertical="center"/>
    </xf>
    <xf numFmtId="165" fontId="4" fillId="6" borderId="5" xfId="2" applyNumberFormat="1" applyFont="1" applyFill="1" applyBorder="1" applyAlignment="1">
      <alignment horizontal="center" vertical="center"/>
    </xf>
    <xf numFmtId="164" fontId="4" fillId="6" borderId="5" xfId="1" applyNumberFormat="1" applyFont="1" applyFill="1" applyBorder="1"/>
    <xf numFmtId="165" fontId="4" fillId="6" borderId="4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64" fontId="0" fillId="0" borderId="5" xfId="1" applyNumberFormat="1" applyFont="1" applyBorder="1" applyAlignment="1">
      <alignment vertical="center"/>
    </xf>
    <xf numFmtId="165" fontId="0" fillId="0" borderId="5" xfId="2" applyNumberFormat="1" applyFont="1" applyBorder="1" applyAlignment="1">
      <alignment horizontal="center" vertical="center"/>
    </xf>
    <xf numFmtId="164" fontId="0" fillId="0" borderId="5" xfId="1" applyNumberFormat="1" applyFont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7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164" fontId="0" fillId="0" borderId="5" xfId="1" applyNumberFormat="1" applyFont="1" applyFill="1" applyBorder="1" applyAlignment="1">
      <alignment vertical="center"/>
    </xf>
    <xf numFmtId="165" fontId="0" fillId="0" borderId="5" xfId="2" applyNumberFormat="1" applyFont="1" applyFill="1" applyBorder="1" applyAlignment="1">
      <alignment horizontal="center" vertical="center"/>
    </xf>
    <xf numFmtId="164" fontId="0" fillId="0" borderId="5" xfId="1" applyNumberFormat="1" applyFont="1" applyFill="1" applyBorder="1"/>
    <xf numFmtId="0" fontId="0" fillId="0" borderId="0" xfId="0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vertical="center"/>
    </xf>
    <xf numFmtId="166" fontId="2" fillId="7" borderId="0" xfId="0" applyNumberFormat="1" applyFont="1" applyFill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right" vertical="center" wrapText="1"/>
    </xf>
    <xf numFmtId="164" fontId="2" fillId="7" borderId="5" xfId="1" applyNumberFormat="1" applyFont="1" applyFill="1" applyBorder="1" applyAlignment="1">
      <alignment vertical="center"/>
    </xf>
    <xf numFmtId="165" fontId="2" fillId="7" borderId="5" xfId="2" applyNumberFormat="1" applyFont="1" applyFill="1" applyBorder="1" applyAlignment="1">
      <alignment horizontal="center" vertical="center"/>
    </xf>
    <xf numFmtId="164" fontId="2" fillId="7" borderId="5" xfId="1" applyNumberFormat="1" applyFont="1" applyFill="1" applyBorder="1"/>
    <xf numFmtId="0" fontId="10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9" fontId="13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8" fontId="0" fillId="0" borderId="1" xfId="0" applyNumberFormat="1" applyBorder="1" applyAlignment="1">
      <alignment horizontal="left" vertical="center"/>
    </xf>
    <xf numFmtId="0" fontId="15" fillId="0" borderId="0" xfId="0" applyFont="1" applyAlignment="1" applyProtection="1">
      <alignment vertical="center"/>
      <protection locked="0"/>
    </xf>
    <xf numFmtId="0" fontId="2" fillId="8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 wrapText="1"/>
    </xf>
    <xf numFmtId="10" fontId="9" fillId="3" borderId="1" xfId="2" applyNumberFormat="1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5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28575</xdr:rowOff>
    </xdr:from>
    <xdr:to>
      <xdr:col>1</xdr:col>
      <xdr:colOff>781050</xdr:colOff>
      <xdr:row>3</xdr:row>
      <xdr:rowOff>27268</xdr:rowOff>
    </xdr:to>
    <xdr:pic>
      <xdr:nvPicPr>
        <xdr:cNvPr id="2" name="0 Imagen" descr="301118_JAL_4_NIVEL_SECRETARÍA_DE LA HACIENDA PÚBLICA_HOJA.jpg">
          <a:extLst>
            <a:ext uri="{FF2B5EF4-FFF2-40B4-BE49-F238E27FC236}">
              <a16:creationId xmlns:a16="http://schemas.microsoft.com/office/drawing/2014/main" xmlns="" id="{7882A662-36FE-4248-89FF-932268B464ED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6624" t="87037" r="81845" b="4344"/>
        <a:stretch/>
      </xdr:blipFill>
      <xdr:spPr bwMode="auto">
        <a:xfrm>
          <a:off x="571500" y="28575"/>
          <a:ext cx="600075" cy="7606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llopezg\respaldo2002\Respaldo\tesor\ENE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Trabajo\CFP\36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O"/>
      <sheetName val="PTO01"/>
      <sheetName val="ADEF"/>
      <sheetName val="ADEF01"/>
      <sheetName val="COM"/>
      <sheetName val="R-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001"/>
      <sheetName val="s002"/>
      <sheetName val="s003"/>
      <sheetName val="s004"/>
      <sheetName val="s005"/>
      <sheetName val="s006"/>
      <sheetName val="s007"/>
      <sheetName val="R25"/>
      <sheetName val="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6"/>
  <sheetViews>
    <sheetView showGridLines="0" tabSelected="1" topLeftCell="E1" zoomScaleNormal="100" workbookViewId="0">
      <selection activeCell="I6" sqref="I6"/>
    </sheetView>
  </sheetViews>
  <sheetFormatPr baseColWidth="10" defaultColWidth="11.3984375" defaultRowHeight="14.25" x14ac:dyDescent="0.45"/>
  <cols>
    <col min="1" max="1" width="5.86328125" style="1" customWidth="1"/>
    <col min="2" max="2" width="35.3984375" style="15" customWidth="1"/>
    <col min="3" max="3" width="7.73046875" style="1" customWidth="1"/>
    <col min="4" max="4" width="103.1328125" style="4" customWidth="1"/>
    <col min="5" max="5" width="26.73046875" style="7" customWidth="1"/>
    <col min="6" max="6" width="15.73046875" style="8" customWidth="1"/>
    <col min="7" max="7" width="25.73046875" style="7" customWidth="1"/>
    <col min="8" max="8" width="15.73046875" style="8" customWidth="1"/>
    <col min="9" max="9" width="25.73046875" style="7" customWidth="1"/>
    <col min="10" max="10" width="15.73046875" style="9" customWidth="1"/>
    <col min="11" max="16384" width="11.3984375" style="10"/>
  </cols>
  <sheetData>
    <row r="1" spans="1:11" ht="19.5" x14ac:dyDescent="0.25">
      <c r="B1" s="2" t="s">
        <v>0</v>
      </c>
      <c r="C1" s="3"/>
      <c r="E1" s="5"/>
      <c r="F1" s="6"/>
    </row>
    <row r="2" spans="1:11" ht="21" x14ac:dyDescent="0.45">
      <c r="B2" s="11" t="s">
        <v>1</v>
      </c>
      <c r="C2" s="3"/>
      <c r="E2" s="5"/>
      <c r="F2" s="6"/>
    </row>
    <row r="3" spans="1:11" ht="18.75" x14ac:dyDescent="0.45">
      <c r="B3" s="12" t="s">
        <v>2</v>
      </c>
      <c r="C3" s="3"/>
      <c r="E3" s="5"/>
      <c r="F3" s="6"/>
      <c r="G3" s="13"/>
      <c r="H3" s="9"/>
      <c r="I3" s="13"/>
    </row>
    <row r="4" spans="1:11" ht="18.75" x14ac:dyDescent="0.25">
      <c r="A4" s="14" t="s">
        <v>464</v>
      </c>
      <c r="G4" s="75" t="s">
        <v>3</v>
      </c>
      <c r="H4" s="75"/>
      <c r="I4" s="75"/>
      <c r="J4" s="75"/>
    </row>
    <row r="5" spans="1:11" ht="50.25" customHeight="1" x14ac:dyDescent="0.45">
      <c r="A5" s="16" t="s">
        <v>4</v>
      </c>
      <c r="B5" s="17" t="s">
        <v>5</v>
      </c>
      <c r="C5" s="18" t="s">
        <v>6</v>
      </c>
      <c r="D5" s="18" t="s">
        <v>7</v>
      </c>
      <c r="E5" s="19" t="s">
        <v>8</v>
      </c>
      <c r="F5" s="20" t="s">
        <v>9</v>
      </c>
      <c r="G5" s="21" t="s">
        <v>10</v>
      </c>
      <c r="H5" s="20" t="s">
        <v>9</v>
      </c>
      <c r="I5" s="21" t="s">
        <v>465</v>
      </c>
      <c r="J5" s="20" t="s">
        <v>11</v>
      </c>
    </row>
    <row r="6" spans="1:11" x14ac:dyDescent="0.45">
      <c r="A6" s="22">
        <v>1</v>
      </c>
      <c r="B6" s="4" t="s">
        <v>12</v>
      </c>
      <c r="C6" s="23">
        <v>636</v>
      </c>
      <c r="D6" s="24" t="s">
        <v>13</v>
      </c>
      <c r="E6" s="25">
        <v>7499273.9299999997</v>
      </c>
      <c r="F6" s="26">
        <v>1</v>
      </c>
      <c r="G6" s="27">
        <v>5012797.9099999974</v>
      </c>
      <c r="H6" s="26">
        <v>1</v>
      </c>
      <c r="I6" s="27">
        <v>-2486476.0200000023</v>
      </c>
      <c r="J6" s="26">
        <f>+I6/E6</f>
        <v>-0.33156223431886322</v>
      </c>
    </row>
    <row r="7" spans="1:11" s="36" customFormat="1" ht="15" x14ac:dyDescent="0.25">
      <c r="A7" s="28"/>
      <c r="B7" s="29" t="s">
        <v>14</v>
      </c>
      <c r="C7" s="30"/>
      <c r="D7" s="31"/>
      <c r="E7" s="32">
        <v>7499273.9299999997</v>
      </c>
      <c r="F7" s="33">
        <v>6.4125826354921706E-5</v>
      </c>
      <c r="G7" s="34">
        <v>5012797.9099999974</v>
      </c>
      <c r="H7" s="33">
        <v>4.144533839558327E-5</v>
      </c>
      <c r="I7" s="34">
        <v>-2486476.0200000023</v>
      </c>
      <c r="J7" s="35">
        <f t="shared" ref="J7:J70" si="0">+I7/E7</f>
        <v>-0.33156223431886322</v>
      </c>
      <c r="K7" s="10"/>
    </row>
    <row r="8" spans="1:11" x14ac:dyDescent="0.45">
      <c r="A8" s="22">
        <v>2</v>
      </c>
      <c r="B8" s="4" t="s">
        <v>15</v>
      </c>
      <c r="C8" s="37">
        <v>10</v>
      </c>
      <c r="D8" s="38" t="s">
        <v>16</v>
      </c>
      <c r="E8" s="39">
        <v>869050</v>
      </c>
      <c r="F8" s="40">
        <v>1.1790006843049668E-3</v>
      </c>
      <c r="G8" s="41">
        <v>553674.82999999996</v>
      </c>
      <c r="H8" s="40">
        <v>7.6696784986756545E-4</v>
      </c>
      <c r="I8" s="41">
        <v>-315375.17000000004</v>
      </c>
      <c r="J8" s="26">
        <f t="shared" si="0"/>
        <v>-0.36289646165352979</v>
      </c>
    </row>
    <row r="9" spans="1:11" x14ac:dyDescent="0.45">
      <c r="C9" s="37">
        <v>15</v>
      </c>
      <c r="D9" s="38" t="s">
        <v>17</v>
      </c>
      <c r="E9" s="39">
        <v>4182773</v>
      </c>
      <c r="F9" s="40">
        <v>5.6745782513000845E-3</v>
      </c>
      <c r="G9" s="41">
        <v>2358956.5</v>
      </c>
      <c r="H9" s="40">
        <v>3.2677009983208337E-3</v>
      </c>
      <c r="I9" s="41">
        <v>-1823816.5</v>
      </c>
      <c r="J9" s="26">
        <f t="shared" si="0"/>
        <v>-0.43603047547643631</v>
      </c>
    </row>
    <row r="10" spans="1:11" x14ac:dyDescent="0.45">
      <c r="C10" s="37">
        <v>19</v>
      </c>
      <c r="D10" s="38" t="s">
        <v>18</v>
      </c>
      <c r="E10" s="39">
        <v>107594336.16000001</v>
      </c>
      <c r="F10" s="40">
        <v>0.14596835160229979</v>
      </c>
      <c r="G10" s="41">
        <v>99410711.029999971</v>
      </c>
      <c r="H10" s="40">
        <v>0.13770685456748133</v>
      </c>
      <c r="I10" s="41">
        <v>-8183625.1300000399</v>
      </c>
      <c r="J10" s="26">
        <f t="shared" si="0"/>
        <v>-7.6059999271991779E-2</v>
      </c>
    </row>
    <row r="11" spans="1:11" x14ac:dyDescent="0.45">
      <c r="C11" s="37">
        <v>26</v>
      </c>
      <c r="D11" s="38" t="s">
        <v>19</v>
      </c>
      <c r="E11" s="39">
        <v>12563724.5</v>
      </c>
      <c r="F11" s="40">
        <v>1.7044634696414564E-2</v>
      </c>
      <c r="G11" s="41">
        <v>10966355.200000005</v>
      </c>
      <c r="H11" s="40">
        <v>1.5190941348422863E-2</v>
      </c>
      <c r="I11" s="41">
        <v>-1597369.2999999952</v>
      </c>
      <c r="J11" s="26">
        <f t="shared" si="0"/>
        <v>-0.1271413823185947</v>
      </c>
    </row>
    <row r="12" spans="1:11" ht="15" x14ac:dyDescent="0.25">
      <c r="C12" s="37">
        <v>27</v>
      </c>
      <c r="D12" s="38" t="s">
        <v>20</v>
      </c>
      <c r="E12" s="39">
        <v>2070000</v>
      </c>
      <c r="F12" s="40">
        <v>2.8082750319444005E-3</v>
      </c>
      <c r="G12" s="41">
        <v>775261.83999999985</v>
      </c>
      <c r="H12" s="40">
        <v>1.0739171699554637E-3</v>
      </c>
      <c r="I12" s="41">
        <v>-1294738.1600000001</v>
      </c>
      <c r="J12" s="26">
        <f t="shared" si="0"/>
        <v>-0.62547737198067643</v>
      </c>
    </row>
    <row r="13" spans="1:11" x14ac:dyDescent="0.45">
      <c r="C13" s="37">
        <v>36</v>
      </c>
      <c r="D13" s="38" t="s">
        <v>21</v>
      </c>
      <c r="E13" s="39">
        <v>4742508</v>
      </c>
      <c r="F13" s="40">
        <v>6.4339453165200844E-3</v>
      </c>
      <c r="G13" s="41">
        <v>3075904.9599999995</v>
      </c>
      <c r="H13" s="40">
        <v>4.2608406337853203E-3</v>
      </c>
      <c r="I13" s="41">
        <v>-1666603.0400000005</v>
      </c>
      <c r="J13" s="26">
        <f t="shared" si="0"/>
        <v>-0.35141807668010272</v>
      </c>
    </row>
    <row r="14" spans="1:11" ht="15" x14ac:dyDescent="0.25">
      <c r="C14" s="37">
        <v>45</v>
      </c>
      <c r="D14" s="38" t="s">
        <v>22</v>
      </c>
      <c r="E14" s="39">
        <v>806906</v>
      </c>
      <c r="F14" s="40">
        <v>1.0946927405440234E-3</v>
      </c>
      <c r="G14" s="41">
        <v>2582934.5999999996</v>
      </c>
      <c r="H14" s="40">
        <v>3.577962531745465E-3</v>
      </c>
      <c r="I14" s="41">
        <v>1776028.5999999996</v>
      </c>
      <c r="J14" s="26">
        <f t="shared" si="0"/>
        <v>2.2010353126634326</v>
      </c>
    </row>
    <row r="15" spans="1:11" x14ac:dyDescent="0.45">
      <c r="C15" s="37">
        <v>79</v>
      </c>
      <c r="D15" s="38" t="s">
        <v>23</v>
      </c>
      <c r="E15" s="39">
        <v>30675037.759999998</v>
      </c>
      <c r="F15" s="40">
        <v>4.1615431229642355E-2</v>
      </c>
      <c r="G15" s="41">
        <v>36205037.760000005</v>
      </c>
      <c r="H15" s="40">
        <v>5.0152361025985637E-2</v>
      </c>
      <c r="I15" s="41">
        <v>5530000.0000000075</v>
      </c>
      <c r="J15" s="26">
        <f t="shared" si="0"/>
        <v>0.18027687669910819</v>
      </c>
    </row>
    <row r="16" spans="1:11" x14ac:dyDescent="0.45">
      <c r="C16" s="37">
        <v>580</v>
      </c>
      <c r="D16" s="38" t="s">
        <v>24</v>
      </c>
      <c r="E16" s="39">
        <v>146555227.25</v>
      </c>
      <c r="F16" s="40">
        <v>0.19882482390681769</v>
      </c>
      <c r="G16" s="41">
        <v>146555227.25</v>
      </c>
      <c r="H16" s="40">
        <v>0.20301292643334526</v>
      </c>
      <c r="I16" s="41">
        <v>0</v>
      </c>
      <c r="J16" s="26">
        <f t="shared" si="0"/>
        <v>0</v>
      </c>
    </row>
    <row r="17" spans="1:11" x14ac:dyDescent="0.45">
      <c r="C17" s="37">
        <v>581</v>
      </c>
      <c r="D17" s="38" t="s">
        <v>25</v>
      </c>
      <c r="E17" s="39">
        <v>16025408.050000001</v>
      </c>
      <c r="F17" s="40">
        <v>2.1740943624896522E-2</v>
      </c>
      <c r="G17" s="41">
        <v>16025408.050000001</v>
      </c>
      <c r="H17" s="40">
        <v>2.2198901032504721E-2</v>
      </c>
      <c r="I17" s="41">
        <v>0</v>
      </c>
      <c r="J17" s="26">
        <f t="shared" si="0"/>
        <v>0</v>
      </c>
    </row>
    <row r="18" spans="1:11" x14ac:dyDescent="0.45">
      <c r="C18" s="37">
        <v>582</v>
      </c>
      <c r="D18" s="38" t="s">
        <v>26</v>
      </c>
      <c r="E18" s="39">
        <v>2394474.5500000003</v>
      </c>
      <c r="F18" s="40">
        <v>3.2484749243436254E-3</v>
      </c>
      <c r="G18" s="41">
        <v>2394474.5500000003</v>
      </c>
      <c r="H18" s="40">
        <v>3.3169017222186292E-3</v>
      </c>
      <c r="I18" s="41">
        <v>0</v>
      </c>
      <c r="J18" s="26">
        <f t="shared" si="0"/>
        <v>0</v>
      </c>
    </row>
    <row r="19" spans="1:11" ht="15" x14ac:dyDescent="0.25">
      <c r="C19" s="37">
        <v>583</v>
      </c>
      <c r="D19" s="38" t="s">
        <v>27</v>
      </c>
      <c r="E19" s="39">
        <v>9750822.8800000008</v>
      </c>
      <c r="F19" s="40">
        <v>1.3228498760780768E-2</v>
      </c>
      <c r="G19" s="41">
        <v>9750822.8800000008</v>
      </c>
      <c r="H19" s="40">
        <v>1.3507147613542525E-2</v>
      </c>
      <c r="I19" s="41">
        <v>0</v>
      </c>
      <c r="J19" s="26">
        <f t="shared" si="0"/>
        <v>0</v>
      </c>
    </row>
    <row r="20" spans="1:11" x14ac:dyDescent="0.45">
      <c r="C20" s="37">
        <v>584</v>
      </c>
      <c r="D20" s="38" t="s">
        <v>28</v>
      </c>
      <c r="E20" s="39">
        <v>2074179.5500000003</v>
      </c>
      <c r="F20" s="40">
        <v>2.8139452376979095E-3</v>
      </c>
      <c r="G20" s="41">
        <v>2074179.5500000003</v>
      </c>
      <c r="H20" s="40">
        <v>2.8732189789136249E-3</v>
      </c>
      <c r="I20" s="41">
        <v>0</v>
      </c>
      <c r="J20" s="26">
        <f t="shared" si="0"/>
        <v>0</v>
      </c>
    </row>
    <row r="21" spans="1:11" x14ac:dyDescent="0.45">
      <c r="C21" s="37">
        <v>708</v>
      </c>
      <c r="D21" s="38" t="s">
        <v>29</v>
      </c>
      <c r="E21" s="39">
        <v>58462418</v>
      </c>
      <c r="F21" s="40">
        <v>7.9313308587679654E-2</v>
      </c>
      <c r="G21" s="41">
        <v>0</v>
      </c>
      <c r="H21" s="40">
        <v>0</v>
      </c>
      <c r="I21" s="41">
        <v>-58462418</v>
      </c>
      <c r="J21" s="26">
        <f t="shared" si="0"/>
        <v>-1</v>
      </c>
    </row>
    <row r="22" spans="1:11" x14ac:dyDescent="0.45">
      <c r="C22" s="37">
        <v>711</v>
      </c>
      <c r="D22" s="38" t="s">
        <v>30</v>
      </c>
      <c r="E22" s="39">
        <v>29949181.879999999</v>
      </c>
      <c r="F22" s="40">
        <v>4.0630695507616256E-2</v>
      </c>
      <c r="G22" s="41">
        <v>22417620.029999994</v>
      </c>
      <c r="H22" s="40">
        <v>3.1053594821272922E-2</v>
      </c>
      <c r="I22" s="41">
        <v>-7531561.8500000052</v>
      </c>
      <c r="J22" s="26">
        <f t="shared" si="0"/>
        <v>-0.25147804972360754</v>
      </c>
    </row>
    <row r="23" spans="1:11" x14ac:dyDescent="0.45">
      <c r="C23" s="37">
        <v>733</v>
      </c>
      <c r="D23" s="38" t="s">
        <v>31</v>
      </c>
      <c r="E23" s="39">
        <v>26425000</v>
      </c>
      <c r="F23" s="40">
        <v>3.5849597931947239E-2</v>
      </c>
      <c r="G23" s="41">
        <v>8351383.9500000002</v>
      </c>
      <c r="H23" s="40">
        <v>1.1568600637941219E-2</v>
      </c>
      <c r="I23" s="41">
        <v>-18073616.050000001</v>
      </c>
      <c r="J23" s="26">
        <f t="shared" si="0"/>
        <v>-0.68395898013245038</v>
      </c>
    </row>
    <row r="24" spans="1:11" x14ac:dyDescent="0.45">
      <c r="C24" s="37">
        <v>739</v>
      </c>
      <c r="D24" s="38" t="s">
        <v>32</v>
      </c>
      <c r="E24" s="39">
        <v>187280384</v>
      </c>
      <c r="F24" s="40">
        <v>0.25407479534307226</v>
      </c>
      <c r="G24" s="41">
        <v>191407655.47999978</v>
      </c>
      <c r="H24" s="40">
        <v>0.2651439256714761</v>
      </c>
      <c r="I24" s="41">
        <v>4127271.4799997807</v>
      </c>
      <c r="J24" s="26">
        <f t="shared" si="0"/>
        <v>2.203792726097668E-2</v>
      </c>
    </row>
    <row r="25" spans="1:11" x14ac:dyDescent="0.45">
      <c r="C25" s="37">
        <v>798</v>
      </c>
      <c r="D25" s="38" t="s">
        <v>33</v>
      </c>
      <c r="E25" s="39">
        <v>24327059</v>
      </c>
      <c r="F25" s="40">
        <v>3.3003416613690002E-2</v>
      </c>
      <c r="G25" s="41">
        <v>515749.35000000003</v>
      </c>
      <c r="H25" s="40">
        <v>7.1443227794930559E-4</v>
      </c>
      <c r="I25" s="41">
        <v>-23811309.649999999</v>
      </c>
      <c r="J25" s="26">
        <f t="shared" si="0"/>
        <v>-0.97879935466099699</v>
      </c>
    </row>
    <row r="26" spans="1:11" x14ac:dyDescent="0.45">
      <c r="C26" s="37">
        <v>799</v>
      </c>
      <c r="D26" s="38" t="s">
        <v>34</v>
      </c>
      <c r="E26" s="39">
        <v>7385000</v>
      </c>
      <c r="F26" s="40">
        <v>1.0018894256477969E-2</v>
      </c>
      <c r="G26" s="41">
        <v>668741.79999999993</v>
      </c>
      <c r="H26" s="40">
        <v>9.2636224851067451E-4</v>
      </c>
      <c r="I26" s="41">
        <v>-6716258.2000000002</v>
      </c>
      <c r="J26" s="26">
        <f t="shared" si="0"/>
        <v>-0.90944593094109683</v>
      </c>
    </row>
    <row r="27" spans="1:11" x14ac:dyDescent="0.45">
      <c r="C27" s="37">
        <v>804</v>
      </c>
      <c r="D27" s="38" t="s">
        <v>35</v>
      </c>
      <c r="E27" s="39">
        <v>1916800</v>
      </c>
      <c r="F27" s="40">
        <v>2.6004355464884187E-3</v>
      </c>
      <c r="G27" s="41">
        <v>1466482.89</v>
      </c>
      <c r="H27" s="40">
        <v>2.03141838506705E-3</v>
      </c>
      <c r="I27" s="41">
        <v>-450317.1100000001</v>
      </c>
      <c r="J27" s="26">
        <f t="shared" si="0"/>
        <v>-0.23493171431552592</v>
      </c>
    </row>
    <row r="28" spans="1:11" x14ac:dyDescent="0.45">
      <c r="C28" s="37">
        <v>805</v>
      </c>
      <c r="D28" s="38" t="s">
        <v>36</v>
      </c>
      <c r="E28" s="39">
        <v>1057000</v>
      </c>
      <c r="F28" s="40">
        <v>1.4339839172778895E-3</v>
      </c>
      <c r="G28" s="41">
        <v>442503.55000000016</v>
      </c>
      <c r="H28" s="40">
        <v>6.1296988397010013E-4</v>
      </c>
      <c r="I28" s="41">
        <v>-614496.44999999984</v>
      </c>
      <c r="J28" s="26">
        <f t="shared" si="0"/>
        <v>-0.58135898770104055</v>
      </c>
    </row>
    <row r="29" spans="1:11" x14ac:dyDescent="0.45">
      <c r="C29" s="37">
        <v>850</v>
      </c>
      <c r="D29" s="38" t="s">
        <v>37</v>
      </c>
      <c r="E29" s="39">
        <v>50000000</v>
      </c>
      <c r="F29" s="40">
        <v>6.7832730240202907E-2</v>
      </c>
      <c r="G29" s="41">
        <v>48322421.019999996</v>
      </c>
      <c r="H29" s="40">
        <v>6.6937742772422301E-2</v>
      </c>
      <c r="I29" s="41">
        <v>-1677578.9800000042</v>
      </c>
      <c r="J29" s="26">
        <f t="shared" si="0"/>
        <v>-3.3551579600000082E-2</v>
      </c>
    </row>
    <row r="30" spans="1:11" x14ac:dyDescent="0.45">
      <c r="C30" s="37">
        <v>928</v>
      </c>
      <c r="D30" s="38" t="s">
        <v>38</v>
      </c>
      <c r="E30" s="39">
        <v>10000000</v>
      </c>
      <c r="F30" s="40">
        <v>1.3566546048040581E-2</v>
      </c>
      <c r="G30" s="41">
        <v>23988117.450000003</v>
      </c>
      <c r="H30" s="40">
        <v>3.3229097416252656E-2</v>
      </c>
      <c r="I30" s="41">
        <v>13988117.450000003</v>
      </c>
      <c r="J30" s="26">
        <f t="shared" si="0"/>
        <v>1.3988117450000004</v>
      </c>
    </row>
    <row r="31" spans="1:11" s="49" customFormat="1" x14ac:dyDescent="0.45">
      <c r="A31" s="42"/>
      <c r="B31" s="43"/>
      <c r="C31" s="44">
        <v>949</v>
      </c>
      <c r="D31" s="45" t="s">
        <v>39</v>
      </c>
      <c r="E31" s="46">
        <v>0</v>
      </c>
      <c r="F31" s="47">
        <v>0</v>
      </c>
      <c r="G31" s="48">
        <v>32539465.479999993</v>
      </c>
      <c r="H31" s="47">
        <v>0</v>
      </c>
      <c r="I31" s="48">
        <v>32539465.479999993</v>
      </c>
      <c r="J31" s="26">
        <v>0</v>
      </c>
      <c r="K31" s="10"/>
    </row>
    <row r="32" spans="1:11" s="49" customFormat="1" x14ac:dyDescent="0.45">
      <c r="A32" s="42"/>
      <c r="B32" s="43"/>
      <c r="C32" s="44">
        <v>950</v>
      </c>
      <c r="D32" s="45" t="s">
        <v>40</v>
      </c>
      <c r="E32" s="46">
        <v>0</v>
      </c>
      <c r="F32" s="47">
        <v>0</v>
      </c>
      <c r="G32" s="48">
        <v>21665124.990000002</v>
      </c>
      <c r="H32" s="47">
        <v>0</v>
      </c>
      <c r="I32" s="48">
        <v>21665124.990000002</v>
      </c>
      <c r="J32" s="26">
        <v>0</v>
      </c>
      <c r="K32" s="10"/>
    </row>
    <row r="33" spans="1:11" s="49" customFormat="1" x14ac:dyDescent="0.45">
      <c r="A33" s="42"/>
      <c r="B33" s="43"/>
      <c r="C33" s="44">
        <v>960</v>
      </c>
      <c r="D33" s="45" t="s">
        <v>41</v>
      </c>
      <c r="E33" s="46">
        <v>0</v>
      </c>
      <c r="F33" s="47">
        <v>0</v>
      </c>
      <c r="G33" s="48">
        <v>22751594.850000001</v>
      </c>
      <c r="H33" s="47">
        <v>0</v>
      </c>
      <c r="I33" s="48">
        <v>22751594.850000001</v>
      </c>
      <c r="J33" s="26">
        <v>0</v>
      </c>
      <c r="K33" s="10"/>
    </row>
    <row r="34" spans="1:11" s="49" customFormat="1" x14ac:dyDescent="0.45">
      <c r="A34" s="42"/>
      <c r="B34" s="43"/>
      <c r="C34" s="44">
        <v>961</v>
      </c>
      <c r="D34" s="45" t="s">
        <v>42</v>
      </c>
      <c r="E34" s="46">
        <v>0</v>
      </c>
      <c r="F34" s="47">
        <v>0</v>
      </c>
      <c r="G34" s="48">
        <v>6911729.3699999982</v>
      </c>
      <c r="H34" s="47">
        <v>0</v>
      </c>
      <c r="I34" s="48">
        <v>6911729.3699999982</v>
      </c>
      <c r="J34" s="26">
        <v>0</v>
      </c>
      <c r="K34" s="10"/>
    </row>
    <row r="35" spans="1:11" s="49" customFormat="1" x14ac:dyDescent="0.45">
      <c r="A35" s="42"/>
      <c r="B35" s="43"/>
      <c r="C35" s="44">
        <v>962</v>
      </c>
      <c r="D35" s="45" t="s">
        <v>43</v>
      </c>
      <c r="E35" s="46">
        <v>0</v>
      </c>
      <c r="F35" s="47">
        <v>0</v>
      </c>
      <c r="G35" s="48">
        <v>960798.54000000027</v>
      </c>
      <c r="H35" s="47">
        <v>0</v>
      </c>
      <c r="I35" s="48">
        <v>960798.54000000027</v>
      </c>
      <c r="J35" s="26">
        <v>0</v>
      </c>
      <c r="K35" s="10"/>
    </row>
    <row r="36" spans="1:11" s="49" customFormat="1" x14ac:dyDescent="0.45">
      <c r="A36" s="42"/>
      <c r="B36" s="43"/>
      <c r="C36" s="44">
        <v>963</v>
      </c>
      <c r="D36" s="45" t="s">
        <v>44</v>
      </c>
      <c r="E36" s="46">
        <v>0</v>
      </c>
      <c r="F36" s="47">
        <v>0</v>
      </c>
      <c r="G36" s="48">
        <v>4262626.0199999996</v>
      </c>
      <c r="H36" s="47">
        <v>0</v>
      </c>
      <c r="I36" s="48">
        <v>4262626.0199999996</v>
      </c>
      <c r="J36" s="26">
        <v>0</v>
      </c>
      <c r="K36" s="10"/>
    </row>
    <row r="37" spans="1:11" s="49" customFormat="1" x14ac:dyDescent="0.45">
      <c r="A37" s="42"/>
      <c r="B37" s="43"/>
      <c r="C37" s="44">
        <v>964</v>
      </c>
      <c r="D37" s="45" t="s">
        <v>45</v>
      </c>
      <c r="E37" s="46">
        <v>0</v>
      </c>
      <c r="F37" s="47">
        <v>0</v>
      </c>
      <c r="G37" s="48">
        <v>2500000</v>
      </c>
      <c r="H37" s="47">
        <v>0</v>
      </c>
      <c r="I37" s="48">
        <v>2500000</v>
      </c>
      <c r="J37" s="26">
        <v>0</v>
      </c>
      <c r="K37" s="10"/>
    </row>
    <row r="38" spans="1:11" s="36" customFormat="1" x14ac:dyDescent="0.45">
      <c r="A38" s="28"/>
      <c r="B38" s="29" t="s">
        <v>46</v>
      </c>
      <c r="C38" s="30"/>
      <c r="D38" s="31"/>
      <c r="E38" s="32">
        <v>737107290.58000004</v>
      </c>
      <c r="F38" s="33">
        <v>6.3029587346571164E-3</v>
      </c>
      <c r="G38" s="34">
        <v>721900963.76999974</v>
      </c>
      <c r="H38" s="33">
        <v>5.9686088026527587E-3</v>
      </c>
      <c r="I38" s="34">
        <v>-15206326.8100003</v>
      </c>
      <c r="J38" s="35">
        <f t="shared" si="0"/>
        <v>-2.0629733288942312E-2</v>
      </c>
      <c r="K38" s="10"/>
    </row>
    <row r="39" spans="1:11" x14ac:dyDescent="0.45">
      <c r="A39" s="22">
        <v>3</v>
      </c>
      <c r="B39" s="4" t="s">
        <v>47</v>
      </c>
      <c r="C39" s="37">
        <v>54</v>
      </c>
      <c r="D39" s="38" t="s">
        <v>48</v>
      </c>
      <c r="E39" s="39">
        <v>229388337.69999999</v>
      </c>
      <c r="F39" s="40">
        <v>0.15882861332421921</v>
      </c>
      <c r="G39" s="41">
        <v>182309975.33000001</v>
      </c>
      <c r="H39" s="40">
        <v>0.15777892354459128</v>
      </c>
      <c r="I39" s="41">
        <v>-47078362.369999975</v>
      </c>
      <c r="J39" s="26">
        <f t="shared" si="0"/>
        <v>-0.20523433249501236</v>
      </c>
    </row>
    <row r="40" spans="1:11" x14ac:dyDescent="0.45">
      <c r="C40" s="37">
        <v>56</v>
      </c>
      <c r="D40" s="38" t="s">
        <v>49</v>
      </c>
      <c r="E40" s="39">
        <v>261026009.40000001</v>
      </c>
      <c r="F40" s="40">
        <v>0.18073455490477891</v>
      </c>
      <c r="G40" s="41">
        <v>258814219.36000016</v>
      </c>
      <c r="H40" s="40">
        <v>0.22398899925655832</v>
      </c>
      <c r="I40" s="41">
        <v>-2211790.0399998426</v>
      </c>
      <c r="J40" s="26">
        <f t="shared" si="0"/>
        <v>-8.4734469376592427E-3</v>
      </c>
    </row>
    <row r="41" spans="1:11" x14ac:dyDescent="0.45">
      <c r="C41" s="37">
        <v>57</v>
      </c>
      <c r="D41" s="38" t="s">
        <v>50</v>
      </c>
      <c r="E41" s="39">
        <v>21288338</v>
      </c>
      <c r="F41" s="40">
        <v>1.4740057138123996E-2</v>
      </c>
      <c r="G41" s="41">
        <v>22526680.589999996</v>
      </c>
      <c r="H41" s="40">
        <v>1.9495561930111073E-2</v>
      </c>
      <c r="I41" s="41">
        <v>1238342.5899999961</v>
      </c>
      <c r="J41" s="26">
        <f t="shared" si="0"/>
        <v>5.8169998522195399E-2</v>
      </c>
    </row>
    <row r="42" spans="1:11" x14ac:dyDescent="0.45">
      <c r="C42" s="37">
        <v>66</v>
      </c>
      <c r="D42" s="38" t="s">
        <v>51</v>
      </c>
      <c r="E42" s="39">
        <v>25192916.68</v>
      </c>
      <c r="F42" s="40">
        <v>1.7443589600052246E-2</v>
      </c>
      <c r="G42" s="41">
        <v>18778844.230000004</v>
      </c>
      <c r="H42" s="40">
        <v>1.625202253830484E-2</v>
      </c>
      <c r="I42" s="41">
        <v>-6414072.4499999955</v>
      </c>
      <c r="J42" s="26">
        <f t="shared" si="0"/>
        <v>-0.25459824805009418</v>
      </c>
    </row>
    <row r="43" spans="1:11" x14ac:dyDescent="0.45">
      <c r="C43" s="37">
        <v>75</v>
      </c>
      <c r="D43" s="38" t="s">
        <v>52</v>
      </c>
      <c r="E43" s="39">
        <v>303813212.45000005</v>
      </c>
      <c r="F43" s="40">
        <v>0.21036043822819822</v>
      </c>
      <c r="G43" s="41">
        <v>256523347.96000004</v>
      </c>
      <c r="H43" s="40">
        <v>0.22200638024288752</v>
      </c>
      <c r="I43" s="41">
        <v>-47289864.49000001</v>
      </c>
      <c r="J43" s="26">
        <f t="shared" si="0"/>
        <v>-0.15565440393012112</v>
      </c>
    </row>
    <row r="44" spans="1:11" x14ac:dyDescent="0.45">
      <c r="C44" s="37">
        <v>76</v>
      </c>
      <c r="D44" s="38" t="s">
        <v>53</v>
      </c>
      <c r="E44" s="39">
        <v>106539923.16000001</v>
      </c>
      <c r="F44" s="40">
        <v>7.3768302385547435E-2</v>
      </c>
      <c r="G44" s="41">
        <v>20263331.509999998</v>
      </c>
      <c r="H44" s="40">
        <v>1.7536761920393357E-2</v>
      </c>
      <c r="I44" s="41">
        <v>-86276591.650000006</v>
      </c>
      <c r="J44" s="26">
        <f t="shared" si="0"/>
        <v>-0.80980527384491496</v>
      </c>
    </row>
    <row r="45" spans="1:11" x14ac:dyDescent="0.45">
      <c r="C45" s="37">
        <v>81</v>
      </c>
      <c r="D45" s="38" t="s">
        <v>54</v>
      </c>
      <c r="E45" s="39">
        <v>11424097</v>
      </c>
      <c r="F45" s="40">
        <v>7.9100511524887902E-3</v>
      </c>
      <c r="G45" s="41">
        <v>6906571.9299999988</v>
      </c>
      <c r="H45" s="40">
        <v>5.9772455266158576E-3</v>
      </c>
      <c r="I45" s="41">
        <v>-4517525.0700000012</v>
      </c>
      <c r="J45" s="26">
        <f t="shared" si="0"/>
        <v>-0.39543826264780502</v>
      </c>
    </row>
    <row r="46" spans="1:11" x14ac:dyDescent="0.45">
      <c r="C46" s="37">
        <v>88</v>
      </c>
      <c r="D46" s="38" t="s">
        <v>55</v>
      </c>
      <c r="E46" s="39">
        <v>285463728.34000003</v>
      </c>
      <c r="F46" s="40">
        <v>0.19765524516726043</v>
      </c>
      <c r="G46" s="41">
        <v>112644390.72000001</v>
      </c>
      <c r="H46" s="40">
        <v>9.7487318941089932E-2</v>
      </c>
      <c r="I46" s="41">
        <v>-172819337.62</v>
      </c>
      <c r="J46" s="26">
        <f t="shared" si="0"/>
        <v>-0.60539858645076083</v>
      </c>
    </row>
    <row r="47" spans="1:11" x14ac:dyDescent="0.45">
      <c r="C47" s="37">
        <v>89</v>
      </c>
      <c r="D47" s="38" t="s">
        <v>56</v>
      </c>
      <c r="E47" s="39">
        <v>97137695.720000029</v>
      </c>
      <c r="F47" s="40">
        <v>6.7258194847268166E-2</v>
      </c>
      <c r="G47" s="41">
        <v>181024231.12</v>
      </c>
      <c r="H47" s="40">
        <v>0.15666618499564303</v>
      </c>
      <c r="I47" s="41">
        <v>83886535.399999976</v>
      </c>
      <c r="J47" s="26">
        <f t="shared" si="0"/>
        <v>0.86358374859748988</v>
      </c>
    </row>
    <row r="48" spans="1:11" x14ac:dyDescent="0.45">
      <c r="C48" s="37">
        <v>93</v>
      </c>
      <c r="D48" s="38" t="s">
        <v>57</v>
      </c>
      <c r="E48" s="39">
        <v>77761236.99000001</v>
      </c>
      <c r="F48" s="40">
        <v>5.3841923985038252E-2</v>
      </c>
      <c r="G48" s="41">
        <v>73322448.519999996</v>
      </c>
      <c r="H48" s="40">
        <v>6.3456412509511298E-2</v>
      </c>
      <c r="I48" s="41">
        <v>-4438788.4700000137</v>
      </c>
      <c r="J48" s="26">
        <f t="shared" si="0"/>
        <v>-5.7082277003526014E-2</v>
      </c>
    </row>
    <row r="49" spans="1:11" x14ac:dyDescent="0.45">
      <c r="C49" s="37">
        <v>104</v>
      </c>
      <c r="D49" s="38" t="s">
        <v>58</v>
      </c>
      <c r="E49" s="39">
        <v>25215215.43</v>
      </c>
      <c r="F49" s="40">
        <v>1.7459029267024313E-2</v>
      </c>
      <c r="G49" s="41">
        <v>22363326.899999991</v>
      </c>
      <c r="H49" s="40">
        <v>1.9354188594293414E-2</v>
      </c>
      <c r="I49" s="41">
        <v>-2851888.5300000086</v>
      </c>
      <c r="J49" s="26">
        <f t="shared" si="0"/>
        <v>-0.1131018903216251</v>
      </c>
    </row>
    <row r="50" spans="1:11" s="36" customFormat="1" x14ac:dyDescent="0.45">
      <c r="A50" s="28"/>
      <c r="B50" s="29" t="s">
        <v>59</v>
      </c>
      <c r="C50" s="30"/>
      <c r="D50" s="31"/>
      <c r="E50" s="32">
        <v>1444250710.8700001</v>
      </c>
      <c r="F50" s="33">
        <v>1.234969827248621E-2</v>
      </c>
      <c r="G50" s="34">
        <v>1155477368.1700003</v>
      </c>
      <c r="H50" s="33">
        <v>9.5533774534795959E-3</v>
      </c>
      <c r="I50" s="34">
        <v>-288773342.69999981</v>
      </c>
      <c r="J50" s="35">
        <f t="shared" si="0"/>
        <v>-0.19994682400124703</v>
      </c>
      <c r="K50" s="10"/>
    </row>
    <row r="51" spans="1:11" x14ac:dyDescent="0.45">
      <c r="A51" s="22">
        <v>4</v>
      </c>
      <c r="B51" s="4" t="s">
        <v>60</v>
      </c>
      <c r="C51" s="37">
        <v>111</v>
      </c>
      <c r="D51" s="38" t="s">
        <v>61</v>
      </c>
      <c r="E51" s="39">
        <v>1620990083.849999</v>
      </c>
      <c r="F51" s="40">
        <v>4.9938664158959672E-2</v>
      </c>
      <c r="G51" s="41">
        <v>4795334072.6099854</v>
      </c>
      <c r="H51" s="40">
        <v>0.14558798901052986</v>
      </c>
      <c r="I51" s="41">
        <v>3174343988.7599864</v>
      </c>
      <c r="J51" s="26">
        <f t="shared" si="0"/>
        <v>1.9582747731686492</v>
      </c>
    </row>
    <row r="52" spans="1:11" x14ac:dyDescent="0.45">
      <c r="C52" s="37">
        <v>112</v>
      </c>
      <c r="D52" s="38" t="s">
        <v>62</v>
      </c>
      <c r="E52" s="39">
        <v>24499964760.539986</v>
      </c>
      <c r="F52" s="40">
        <v>0.75478284800918705</v>
      </c>
      <c r="G52" s="41">
        <v>11272766683.830021</v>
      </c>
      <c r="H52" s="40">
        <v>0.34224506723271053</v>
      </c>
      <c r="I52" s="41">
        <v>-13227198076.709965</v>
      </c>
      <c r="J52" s="26">
        <f t="shared" si="0"/>
        <v>-0.5398864123271675</v>
      </c>
    </row>
    <row r="53" spans="1:11" x14ac:dyDescent="0.45">
      <c r="C53" s="37">
        <v>113</v>
      </c>
      <c r="D53" s="38" t="s">
        <v>63</v>
      </c>
      <c r="E53" s="39">
        <v>2419723463.190002</v>
      </c>
      <c r="F53" s="40">
        <v>7.4545648730188194E-2</v>
      </c>
      <c r="G53" s="41">
        <v>9099887352.8199482</v>
      </c>
      <c r="H53" s="40">
        <v>0.27627570464518952</v>
      </c>
      <c r="I53" s="41">
        <v>6680163889.6299458</v>
      </c>
      <c r="J53" s="26">
        <f t="shared" si="0"/>
        <v>2.7607137721528159</v>
      </c>
    </row>
    <row r="54" spans="1:11" s="49" customFormat="1" x14ac:dyDescent="0.45">
      <c r="A54" s="42"/>
      <c r="B54" s="43"/>
      <c r="C54" s="44">
        <v>118</v>
      </c>
      <c r="D54" s="45" t="s">
        <v>64</v>
      </c>
      <c r="E54" s="46">
        <v>0</v>
      </c>
      <c r="F54" s="47">
        <v>0</v>
      </c>
      <c r="G54" s="48">
        <v>9113620.3499999996</v>
      </c>
      <c r="H54" s="47">
        <v>0</v>
      </c>
      <c r="I54" s="48">
        <v>9113620.3499999996</v>
      </c>
      <c r="J54" s="26">
        <v>0</v>
      </c>
      <c r="K54" s="10"/>
    </row>
    <row r="55" spans="1:11" x14ac:dyDescent="0.45">
      <c r="C55" s="37">
        <v>119</v>
      </c>
      <c r="D55" s="38" t="s">
        <v>65</v>
      </c>
      <c r="E55" s="39">
        <v>0</v>
      </c>
      <c r="F55" s="40">
        <v>0</v>
      </c>
      <c r="G55" s="41">
        <v>17801654.640000004</v>
      </c>
      <c r="H55" s="40">
        <v>5.4046434739571012E-4</v>
      </c>
      <c r="I55" s="41">
        <v>17801654.640000004</v>
      </c>
      <c r="J55" s="26">
        <v>0</v>
      </c>
    </row>
    <row r="56" spans="1:11" x14ac:dyDescent="0.45">
      <c r="C56" s="37">
        <v>121</v>
      </c>
      <c r="D56" s="38" t="s">
        <v>66</v>
      </c>
      <c r="E56" s="39">
        <v>222184720.63000003</v>
      </c>
      <c r="F56" s="40">
        <v>6.8449574462792337E-3</v>
      </c>
      <c r="G56" s="41">
        <v>193091250.05000004</v>
      </c>
      <c r="H56" s="40">
        <v>5.8623166529476675E-3</v>
      </c>
      <c r="I56" s="41">
        <v>-29093470.579999983</v>
      </c>
      <c r="J56" s="26">
        <f t="shared" si="0"/>
        <v>-0.13094271513138289</v>
      </c>
    </row>
    <row r="57" spans="1:11" x14ac:dyDescent="0.45">
      <c r="C57" s="37">
        <v>127</v>
      </c>
      <c r="D57" s="38" t="s">
        <v>67</v>
      </c>
      <c r="E57" s="39">
        <v>4122000</v>
      </c>
      <c r="F57" s="40">
        <v>1.269885458980267E-4</v>
      </c>
      <c r="G57" s="41">
        <v>9247895.9700000007</v>
      </c>
      <c r="H57" s="40">
        <v>2.8076929708425498E-4</v>
      </c>
      <c r="I57" s="41">
        <v>5125895.9700000007</v>
      </c>
      <c r="J57" s="26">
        <f t="shared" si="0"/>
        <v>1.243545844250364</v>
      </c>
    </row>
    <row r="58" spans="1:11" x14ac:dyDescent="0.45">
      <c r="C58" s="37">
        <v>129</v>
      </c>
      <c r="D58" s="38" t="s">
        <v>68</v>
      </c>
      <c r="E58" s="39">
        <v>0</v>
      </c>
      <c r="F58" s="40">
        <v>0</v>
      </c>
      <c r="G58" s="41">
        <v>300717941.72999948</v>
      </c>
      <c r="H58" s="40">
        <v>9.1298999679551868E-3</v>
      </c>
      <c r="I58" s="41">
        <v>300717941.72999948</v>
      </c>
      <c r="J58" s="26">
        <v>0</v>
      </c>
    </row>
    <row r="59" spans="1:11" x14ac:dyDescent="0.45">
      <c r="C59" s="37">
        <v>131</v>
      </c>
      <c r="D59" s="38" t="s">
        <v>69</v>
      </c>
      <c r="E59" s="39">
        <v>8954594.1199999992</v>
      </c>
      <c r="F59" s="40">
        <v>2.7586872547448324E-4</v>
      </c>
      <c r="G59" s="41">
        <v>80931790.409999967</v>
      </c>
      <c r="H59" s="40">
        <v>2.4571169462653392E-3</v>
      </c>
      <c r="I59" s="41">
        <v>71977196.289999962</v>
      </c>
      <c r="J59" s="26">
        <f t="shared" si="0"/>
        <v>8.0380188454594048</v>
      </c>
    </row>
    <row r="60" spans="1:11" x14ac:dyDescent="0.45">
      <c r="C60" s="37">
        <v>132</v>
      </c>
      <c r="D60" s="38" t="s">
        <v>70</v>
      </c>
      <c r="E60" s="39">
        <v>150315397.50999996</v>
      </c>
      <c r="F60" s="40">
        <v>4.6308427355358471E-3</v>
      </c>
      <c r="G60" s="41">
        <v>240412871.41999987</v>
      </c>
      <c r="H60" s="40">
        <v>7.2990173264893179E-3</v>
      </c>
      <c r="I60" s="41">
        <v>90097473.909999907</v>
      </c>
      <c r="J60" s="26">
        <f t="shared" si="0"/>
        <v>0.59938951965320808</v>
      </c>
    </row>
    <row r="61" spans="1:11" x14ac:dyDescent="0.45">
      <c r="C61" s="37">
        <v>133</v>
      </c>
      <c r="D61" s="38" t="s">
        <v>71</v>
      </c>
      <c r="E61" s="39">
        <v>25817654.73</v>
      </c>
      <c r="F61" s="40">
        <v>7.9537759162057534E-4</v>
      </c>
      <c r="G61" s="41">
        <v>27372284.550000008</v>
      </c>
      <c r="H61" s="40">
        <v>8.3103195771499518E-4</v>
      </c>
      <c r="I61" s="41">
        <v>1554629.8200000077</v>
      </c>
      <c r="J61" s="26">
        <f t="shared" si="0"/>
        <v>6.0215764609847955E-2</v>
      </c>
    </row>
    <row r="62" spans="1:11" x14ac:dyDescent="0.45">
      <c r="C62" s="37">
        <v>137</v>
      </c>
      <c r="D62" s="38" t="s">
        <v>72</v>
      </c>
      <c r="E62" s="39">
        <v>68619410.110000029</v>
      </c>
      <c r="F62" s="40">
        <v>2.1139929913268456E-3</v>
      </c>
      <c r="G62" s="41">
        <v>161405038.73000008</v>
      </c>
      <c r="H62" s="40">
        <v>4.9003123972294286E-3</v>
      </c>
      <c r="I62" s="41">
        <v>92785628.620000049</v>
      </c>
      <c r="J62" s="26">
        <f t="shared" si="0"/>
        <v>1.3521775904406708</v>
      </c>
    </row>
    <row r="63" spans="1:11" x14ac:dyDescent="0.45">
      <c r="C63" s="37">
        <v>147</v>
      </c>
      <c r="D63" s="38" t="s">
        <v>73</v>
      </c>
      <c r="E63" s="39">
        <v>18314868.650000002</v>
      </c>
      <c r="F63" s="40">
        <v>5.6423545322097427E-4</v>
      </c>
      <c r="G63" s="41">
        <v>18664726.950000003</v>
      </c>
      <c r="H63" s="40">
        <v>5.6666751907905066E-4</v>
      </c>
      <c r="I63" s="41">
        <v>349858.30000000075</v>
      </c>
      <c r="J63" s="26">
        <f t="shared" si="0"/>
        <v>1.9102419279430689E-2</v>
      </c>
    </row>
    <row r="64" spans="1:11" x14ac:dyDescent="0.45">
      <c r="C64" s="37">
        <v>148</v>
      </c>
      <c r="D64" s="38" t="s">
        <v>74</v>
      </c>
      <c r="E64" s="39">
        <v>317718814.03999996</v>
      </c>
      <c r="F64" s="40">
        <v>9.7881247451201241E-3</v>
      </c>
      <c r="G64" s="41">
        <v>319542733.24000001</v>
      </c>
      <c r="H64" s="40">
        <v>9.7014271020369625E-3</v>
      </c>
      <c r="I64" s="41">
        <v>1823919.2000000477</v>
      </c>
      <c r="J64" s="26">
        <f t="shared" si="0"/>
        <v>5.7406710569252633E-3</v>
      </c>
    </row>
    <row r="65" spans="1:11" x14ac:dyDescent="0.45">
      <c r="C65" s="37">
        <v>149</v>
      </c>
      <c r="D65" s="38" t="s">
        <v>75</v>
      </c>
      <c r="E65" s="39">
        <v>414700705.76000005</v>
      </c>
      <c r="F65" s="40">
        <v>1.2775895101248869E-2</v>
      </c>
      <c r="G65" s="41">
        <v>553731036.80999935</v>
      </c>
      <c r="H65" s="40">
        <v>1.6811464411280487E-2</v>
      </c>
      <c r="I65" s="41">
        <v>139030331.0499993</v>
      </c>
      <c r="J65" s="26">
        <f t="shared" si="0"/>
        <v>0.33525462850420223</v>
      </c>
    </row>
    <row r="66" spans="1:11" x14ac:dyDescent="0.45">
      <c r="C66" s="37">
        <v>150</v>
      </c>
      <c r="D66" s="38" t="s">
        <v>76</v>
      </c>
      <c r="E66" s="39">
        <v>575469082.55999994</v>
      </c>
      <c r="F66" s="40">
        <v>1.7728768074615691E-2</v>
      </c>
      <c r="G66" s="41">
        <v>763722179.45000267</v>
      </c>
      <c r="H66" s="40">
        <v>2.3186867606149391E-2</v>
      </c>
      <c r="I66" s="41">
        <v>188253096.89000273</v>
      </c>
      <c r="J66" s="26">
        <f t="shared" si="0"/>
        <v>0.32712981912520894</v>
      </c>
    </row>
    <row r="67" spans="1:11" x14ac:dyDescent="0.45">
      <c r="C67" s="37">
        <v>151</v>
      </c>
      <c r="D67" s="38" t="s">
        <v>77</v>
      </c>
      <c r="E67" s="39">
        <v>115753937.42</v>
      </c>
      <c r="F67" s="40">
        <v>3.566090294744537E-3</v>
      </c>
      <c r="G67" s="41">
        <v>129170958.42000008</v>
      </c>
      <c r="H67" s="40">
        <v>3.9216746508539011E-3</v>
      </c>
      <c r="I67" s="41">
        <v>13417021.000000075</v>
      </c>
      <c r="J67" s="26">
        <f t="shared" si="0"/>
        <v>0.11590984547953595</v>
      </c>
    </row>
    <row r="68" spans="1:11" x14ac:dyDescent="0.45">
      <c r="C68" s="37">
        <v>152</v>
      </c>
      <c r="D68" s="38" t="s">
        <v>78</v>
      </c>
      <c r="E68" s="39">
        <v>156037967</v>
      </c>
      <c r="F68" s="40">
        <v>4.8071408379947297E-3</v>
      </c>
      <c r="G68" s="41">
        <v>171469834.34</v>
      </c>
      <c r="H68" s="40">
        <v>5.2058830478815873E-3</v>
      </c>
      <c r="I68" s="41">
        <v>15431867.340000004</v>
      </c>
      <c r="J68" s="26">
        <f t="shared" si="0"/>
        <v>9.8898156882548993E-2</v>
      </c>
    </row>
    <row r="69" spans="1:11" x14ac:dyDescent="0.45">
      <c r="C69" s="37">
        <v>649</v>
      </c>
      <c r="D69" s="38" t="s">
        <v>79</v>
      </c>
      <c r="E69" s="39">
        <v>23621208.940000001</v>
      </c>
      <c r="F69" s="40">
        <v>7.2771057148085126E-4</v>
      </c>
      <c r="G69" s="41">
        <v>27496813.539999992</v>
      </c>
      <c r="H69" s="40">
        <v>8.3481270061071223E-4</v>
      </c>
      <c r="I69" s="41">
        <v>3875604.5999999903</v>
      </c>
      <c r="J69" s="26">
        <f t="shared" si="0"/>
        <v>0.16407308405951512</v>
      </c>
    </row>
    <row r="70" spans="1:11" x14ac:dyDescent="0.45">
      <c r="C70" s="37">
        <v>652</v>
      </c>
      <c r="D70" s="38" t="s">
        <v>80</v>
      </c>
      <c r="E70" s="39">
        <v>69769409.160000041</v>
      </c>
      <c r="F70" s="40">
        <v>2.1494215956799783E-3</v>
      </c>
      <c r="G70" s="41">
        <v>82785229.259999946</v>
      </c>
      <c r="H70" s="40">
        <v>2.5133879861636336E-3</v>
      </c>
      <c r="I70" s="41">
        <v>13015820.099999905</v>
      </c>
      <c r="J70" s="26">
        <f t="shared" si="0"/>
        <v>0.18655482763443107</v>
      </c>
    </row>
    <row r="71" spans="1:11" x14ac:dyDescent="0.45">
      <c r="C71" s="37">
        <v>655</v>
      </c>
      <c r="D71" s="38" t="s">
        <v>81</v>
      </c>
      <c r="E71" s="39">
        <v>111572632.07999983</v>
      </c>
      <c r="F71" s="40">
        <v>3.4372746991399093E-3</v>
      </c>
      <c r="G71" s="41">
        <v>314118108.3700003</v>
      </c>
      <c r="H71" s="40">
        <v>9.5367336283391189E-3</v>
      </c>
      <c r="I71" s="41">
        <v>202545476.29000047</v>
      </c>
      <c r="J71" s="26">
        <f t="shared" ref="J71:J134" si="1">+I71/E71</f>
        <v>1.8153688096626712</v>
      </c>
    </row>
    <row r="72" spans="1:11" x14ac:dyDescent="0.45">
      <c r="C72" s="37">
        <v>790</v>
      </c>
      <c r="D72" s="38" t="s">
        <v>82</v>
      </c>
      <c r="E72" s="39">
        <v>29381640</v>
      </c>
      <c r="F72" s="40">
        <v>9.0517509454131426E-4</v>
      </c>
      <c r="G72" s="41">
        <v>28746157.059999991</v>
      </c>
      <c r="H72" s="40">
        <v>8.7274319886297236E-4</v>
      </c>
      <c r="I72" s="41">
        <v>-635482.94000000879</v>
      </c>
      <c r="J72" s="26">
        <f t="shared" si="1"/>
        <v>-2.1628572809414614E-2</v>
      </c>
    </row>
    <row r="73" spans="1:11" x14ac:dyDescent="0.45">
      <c r="C73" s="37">
        <v>791</v>
      </c>
      <c r="D73" s="38" t="s">
        <v>83</v>
      </c>
      <c r="E73" s="39">
        <v>0</v>
      </c>
      <c r="F73" s="40">
        <v>0</v>
      </c>
      <c r="G73" s="41">
        <v>6547683.3800000008</v>
      </c>
      <c r="H73" s="40">
        <v>1.9878991568423308E-4</v>
      </c>
      <c r="I73" s="41">
        <v>6547683.3800000008</v>
      </c>
      <c r="J73" s="26">
        <v>0</v>
      </c>
    </row>
    <row r="74" spans="1:11" x14ac:dyDescent="0.45">
      <c r="C74" s="37">
        <v>807</v>
      </c>
      <c r="D74" s="38" t="s">
        <v>84</v>
      </c>
      <c r="E74" s="39">
        <v>489013171.70999992</v>
      </c>
      <c r="F74" s="40">
        <v>1.5065276953040985E-2</v>
      </c>
      <c r="G74" s="41">
        <v>1051194621.0399996</v>
      </c>
      <c r="H74" s="40">
        <v>3.191462964176818E-2</v>
      </c>
      <c r="I74" s="41">
        <v>562181449.32999969</v>
      </c>
      <c r="J74" s="26">
        <f t="shared" si="1"/>
        <v>1.1496243493076927</v>
      </c>
    </row>
    <row r="75" spans="1:11" x14ac:dyDescent="0.45">
      <c r="C75" s="37">
        <v>808</v>
      </c>
      <c r="D75" s="38" t="s">
        <v>85</v>
      </c>
      <c r="E75" s="39">
        <v>51272204.209999971</v>
      </c>
      <c r="F75" s="40">
        <v>1.5795688155299805E-3</v>
      </c>
      <c r="G75" s="41">
        <v>176392553.46000007</v>
      </c>
      <c r="H75" s="40">
        <v>5.3553384906708775E-3</v>
      </c>
      <c r="I75" s="41">
        <v>125120349.25000009</v>
      </c>
      <c r="J75" s="26">
        <f t="shared" si="1"/>
        <v>2.4403153946246183</v>
      </c>
    </row>
    <row r="76" spans="1:11" x14ac:dyDescent="0.45">
      <c r="C76" s="37">
        <v>809</v>
      </c>
      <c r="D76" s="38" t="s">
        <v>86</v>
      </c>
      <c r="E76" s="39">
        <v>721814991.80999601</v>
      </c>
      <c r="F76" s="40">
        <v>2.223732077082665E-2</v>
      </c>
      <c r="G76" s="41">
        <v>2460727781.819993</v>
      </c>
      <c r="H76" s="40">
        <v>7.4708540392166345E-2</v>
      </c>
      <c r="I76" s="41">
        <v>1738912790.0099969</v>
      </c>
      <c r="J76" s="26">
        <f t="shared" si="1"/>
        <v>2.4090837814958164</v>
      </c>
    </row>
    <row r="77" spans="1:11" x14ac:dyDescent="0.45">
      <c r="C77" s="37">
        <v>810</v>
      </c>
      <c r="D77" s="38" t="s">
        <v>87</v>
      </c>
      <c r="E77" s="39">
        <v>244866413.44000009</v>
      </c>
      <c r="F77" s="40">
        <v>7.5437238675426094E-3</v>
      </c>
      <c r="G77" s="41">
        <v>611706741.74000037</v>
      </c>
      <c r="H77" s="40">
        <v>1.8571626719979181E-2</v>
      </c>
      <c r="I77" s="41">
        <v>366840328.30000031</v>
      </c>
      <c r="J77" s="26">
        <f t="shared" si="1"/>
        <v>1.4981243166282077</v>
      </c>
    </row>
    <row r="78" spans="1:11" x14ac:dyDescent="0.45">
      <c r="C78" s="37">
        <v>811</v>
      </c>
      <c r="D78" s="38" t="s">
        <v>88</v>
      </c>
      <c r="E78" s="39">
        <v>99621307.929999992</v>
      </c>
      <c r="F78" s="40">
        <v>3.0690841908030705E-3</v>
      </c>
      <c r="G78" s="41">
        <v>13604278.409999993</v>
      </c>
      <c r="H78" s="40">
        <v>4.1303056380663457E-4</v>
      </c>
      <c r="I78" s="41">
        <v>-86017029.519999996</v>
      </c>
      <c r="J78" s="26">
        <f t="shared" si="1"/>
        <v>-0.86344007429054037</v>
      </c>
    </row>
    <row r="79" spans="1:11" s="36" customFormat="1" x14ac:dyDescent="0.45">
      <c r="A79" s="28"/>
      <c r="B79" s="29" t="s">
        <v>89</v>
      </c>
      <c r="C79" s="30"/>
      <c r="D79" s="31"/>
      <c r="E79" s="32">
        <v>32459620439.389977</v>
      </c>
      <c r="F79" s="33">
        <v>0.27756020159714173</v>
      </c>
      <c r="G79" s="34">
        <v>32937703894.399944</v>
      </c>
      <c r="H79" s="33">
        <v>0.27232581651729248</v>
      </c>
      <c r="I79" s="34">
        <v>478083455.0099678</v>
      </c>
      <c r="J79" s="35">
        <f t="shared" si="1"/>
        <v>1.4728559623876876E-2</v>
      </c>
      <c r="K79" s="10"/>
    </row>
    <row r="80" spans="1:11" x14ac:dyDescent="0.45">
      <c r="A80" s="22">
        <v>5</v>
      </c>
      <c r="B80" s="4" t="s">
        <v>90</v>
      </c>
      <c r="C80" s="37">
        <v>155</v>
      </c>
      <c r="D80" s="38" t="s">
        <v>91</v>
      </c>
      <c r="E80" s="39">
        <v>19832800.93</v>
      </c>
      <c r="F80" s="40">
        <v>1.4421834571769227E-3</v>
      </c>
      <c r="G80" s="41">
        <v>15391611.069999998</v>
      </c>
      <c r="H80" s="40">
        <v>1.0181112534725734E-3</v>
      </c>
      <c r="I80" s="41">
        <v>-4441189.8600000013</v>
      </c>
      <c r="J80" s="26">
        <f t="shared" si="1"/>
        <v>-0.22393155034809303</v>
      </c>
    </row>
    <row r="81" spans="3:10" x14ac:dyDescent="0.45">
      <c r="C81" s="37">
        <v>164</v>
      </c>
      <c r="D81" s="38" t="s">
        <v>92</v>
      </c>
      <c r="E81" s="39">
        <v>14120360</v>
      </c>
      <c r="F81" s="40">
        <v>1.0267914084983827E-3</v>
      </c>
      <c r="G81" s="41">
        <v>14120360</v>
      </c>
      <c r="H81" s="40">
        <v>9.3402161435229066E-4</v>
      </c>
      <c r="I81" s="41">
        <v>0</v>
      </c>
      <c r="J81" s="26">
        <f t="shared" si="1"/>
        <v>0</v>
      </c>
    </row>
    <row r="82" spans="3:10" x14ac:dyDescent="0.45">
      <c r="C82" s="37">
        <v>167</v>
      </c>
      <c r="D82" s="38" t="s">
        <v>93</v>
      </c>
      <c r="E82" s="39">
        <v>105721737</v>
      </c>
      <c r="F82" s="40">
        <v>7.6877764620112785E-3</v>
      </c>
      <c r="G82" s="41">
        <v>105721737</v>
      </c>
      <c r="H82" s="40">
        <v>6.9931919203808047E-3</v>
      </c>
      <c r="I82" s="41">
        <v>0</v>
      </c>
      <c r="J82" s="26">
        <f t="shared" si="1"/>
        <v>0</v>
      </c>
    </row>
    <row r="83" spans="3:10" x14ac:dyDescent="0.45">
      <c r="C83" s="37">
        <v>171</v>
      </c>
      <c r="D83" s="38" t="s">
        <v>94</v>
      </c>
      <c r="E83" s="39">
        <v>1906760</v>
      </c>
      <c r="F83" s="40">
        <v>1.3865402766419384E-4</v>
      </c>
      <c r="G83" s="41">
        <v>1123440.3499999999</v>
      </c>
      <c r="H83" s="40">
        <v>7.4312380798754579E-5</v>
      </c>
      <c r="I83" s="41">
        <v>-783319.65000000014</v>
      </c>
      <c r="J83" s="26">
        <f t="shared" si="1"/>
        <v>-0.41081187459355145</v>
      </c>
    </row>
    <row r="84" spans="3:10" x14ac:dyDescent="0.45">
      <c r="C84" s="37">
        <v>172</v>
      </c>
      <c r="D84" s="38" t="s">
        <v>95</v>
      </c>
      <c r="E84" s="39">
        <v>22615002</v>
      </c>
      <c r="F84" s="40">
        <v>1.6444970069299748E-3</v>
      </c>
      <c r="G84" s="41">
        <v>20414845.060000002</v>
      </c>
      <c r="H84" s="40">
        <v>1.3503838811257708E-3</v>
      </c>
      <c r="I84" s="41">
        <v>-2200156.9399999976</v>
      </c>
      <c r="J84" s="26">
        <f t="shared" si="1"/>
        <v>-9.7287497034048362E-2</v>
      </c>
    </row>
    <row r="85" spans="3:10" x14ac:dyDescent="0.45">
      <c r="C85" s="37">
        <v>178</v>
      </c>
      <c r="D85" s="38" t="s">
        <v>96</v>
      </c>
      <c r="E85" s="39">
        <v>19361866.220000003</v>
      </c>
      <c r="F85" s="40">
        <v>1.4079384581689885E-3</v>
      </c>
      <c r="G85" s="41">
        <v>14504115.420000002</v>
      </c>
      <c r="H85" s="40">
        <v>9.594059428612552E-4</v>
      </c>
      <c r="I85" s="41">
        <v>-4857750.8000000007</v>
      </c>
      <c r="J85" s="26">
        <f t="shared" si="1"/>
        <v>-0.25089269519805618</v>
      </c>
    </row>
    <row r="86" spans="3:10" x14ac:dyDescent="0.45">
      <c r="C86" s="37">
        <v>182</v>
      </c>
      <c r="D86" s="38" t="s">
        <v>97</v>
      </c>
      <c r="E86" s="39">
        <v>1285428326</v>
      </c>
      <c r="F86" s="40">
        <v>9.3472599946266111E-2</v>
      </c>
      <c r="G86" s="41">
        <v>1449152609.8500001</v>
      </c>
      <c r="H86" s="40">
        <v>9.5857319508492161E-2</v>
      </c>
      <c r="I86" s="41">
        <v>163724283.85000014</v>
      </c>
      <c r="J86" s="26">
        <f t="shared" si="1"/>
        <v>0.12736943829414268</v>
      </c>
    </row>
    <row r="87" spans="3:10" x14ac:dyDescent="0.45">
      <c r="C87" s="37">
        <v>189</v>
      </c>
      <c r="D87" s="38" t="s">
        <v>98</v>
      </c>
      <c r="E87" s="39">
        <v>8504745.9999999981</v>
      </c>
      <c r="F87" s="40">
        <v>6.1844033185138225E-4</v>
      </c>
      <c r="G87" s="41">
        <v>8504745.9999999981</v>
      </c>
      <c r="H87" s="40">
        <v>5.6256473550080771E-4</v>
      </c>
      <c r="I87" s="41">
        <v>0</v>
      </c>
      <c r="J87" s="26">
        <f t="shared" si="1"/>
        <v>0</v>
      </c>
    </row>
    <row r="88" spans="3:10" x14ac:dyDescent="0.45">
      <c r="C88" s="37">
        <v>190</v>
      </c>
      <c r="D88" s="38" t="s">
        <v>99</v>
      </c>
      <c r="E88" s="39">
        <v>3121545162.8299999</v>
      </c>
      <c r="F88" s="40">
        <v>0.22698966275884813</v>
      </c>
      <c r="G88" s="41">
        <v>4282252010.21</v>
      </c>
      <c r="H88" s="40">
        <v>0.28325877921240578</v>
      </c>
      <c r="I88" s="41">
        <v>1160706847.3800001</v>
      </c>
      <c r="J88" s="26">
        <f t="shared" si="1"/>
        <v>0.37183727507812209</v>
      </c>
    </row>
    <row r="89" spans="3:10" x14ac:dyDescent="0.45">
      <c r="C89" s="37">
        <v>191</v>
      </c>
      <c r="D89" s="38" t="s">
        <v>100</v>
      </c>
      <c r="E89" s="39">
        <v>9536114</v>
      </c>
      <c r="F89" s="40">
        <v>6.9343840565404464E-4</v>
      </c>
      <c r="G89" s="41">
        <v>9836114</v>
      </c>
      <c r="H89" s="40">
        <v>6.5063093839202166E-4</v>
      </c>
      <c r="I89" s="41">
        <v>300000</v>
      </c>
      <c r="J89" s="26">
        <f t="shared" si="1"/>
        <v>3.1459355456530828E-2</v>
      </c>
    </row>
    <row r="90" spans="3:10" x14ac:dyDescent="0.45">
      <c r="C90" s="37">
        <v>193</v>
      </c>
      <c r="D90" s="38" t="s">
        <v>101</v>
      </c>
      <c r="E90" s="39">
        <v>1217023180.0599999</v>
      </c>
      <c r="F90" s="40">
        <v>8.849837718223813E-2</v>
      </c>
      <c r="G90" s="41">
        <v>1335326540.52</v>
      </c>
      <c r="H90" s="40">
        <v>8.8328049076932161E-2</v>
      </c>
      <c r="I90" s="41">
        <v>118303360.46000004</v>
      </c>
      <c r="J90" s="26">
        <f t="shared" si="1"/>
        <v>9.7207154636255663E-2</v>
      </c>
    </row>
    <row r="91" spans="3:10" x14ac:dyDescent="0.45">
      <c r="C91" s="37">
        <v>637</v>
      </c>
      <c r="D91" s="38" t="s">
        <v>102</v>
      </c>
      <c r="E91" s="39">
        <v>59407009.149999999</v>
      </c>
      <c r="F91" s="40">
        <v>4.3199044925061967E-3</v>
      </c>
      <c r="G91" s="41">
        <v>39290585.970000006</v>
      </c>
      <c r="H91" s="40">
        <v>2.5989604044476819E-3</v>
      </c>
      <c r="I91" s="41">
        <v>-20116423.179999992</v>
      </c>
      <c r="J91" s="26">
        <f t="shared" si="1"/>
        <v>-0.33862036597747142</v>
      </c>
    </row>
    <row r="92" spans="3:10" x14ac:dyDescent="0.45">
      <c r="C92" s="37">
        <v>665</v>
      </c>
      <c r="D92" s="38" t="s">
        <v>103</v>
      </c>
      <c r="E92" s="39">
        <v>972464341</v>
      </c>
      <c r="F92" s="40">
        <v>7.0714771465447163E-2</v>
      </c>
      <c r="G92" s="41">
        <v>45943094.049999997</v>
      </c>
      <c r="H92" s="40">
        <v>3.0390048747284144E-3</v>
      </c>
      <c r="I92" s="41">
        <v>-926521246.95000005</v>
      </c>
      <c r="J92" s="26">
        <f t="shared" si="1"/>
        <v>-0.95275601159549361</v>
      </c>
    </row>
    <row r="93" spans="3:10" x14ac:dyDescent="0.45">
      <c r="C93" s="37">
        <v>713</v>
      </c>
      <c r="D93" s="38" t="s">
        <v>104</v>
      </c>
      <c r="E93" s="39">
        <v>2907836602</v>
      </c>
      <c r="F93" s="40">
        <v>0.21144939932485651</v>
      </c>
      <c r="G93" s="41">
        <v>3946180695.96</v>
      </c>
      <c r="H93" s="40">
        <v>0.26102861854558984</v>
      </c>
      <c r="I93" s="41">
        <v>1038344093.96</v>
      </c>
      <c r="J93" s="26">
        <f t="shared" si="1"/>
        <v>0.35708474583676075</v>
      </c>
    </row>
    <row r="94" spans="3:10" x14ac:dyDescent="0.45">
      <c r="C94" s="37">
        <v>715</v>
      </c>
      <c r="D94" s="38" t="s">
        <v>105</v>
      </c>
      <c r="E94" s="39">
        <v>37428559</v>
      </c>
      <c r="F94" s="40">
        <v>2.7216956801154372E-3</v>
      </c>
      <c r="G94" s="41">
        <v>36780958.159999996</v>
      </c>
      <c r="H94" s="40">
        <v>2.4329556695457662E-3</v>
      </c>
      <c r="I94" s="41">
        <v>-647600.84000000358</v>
      </c>
      <c r="J94" s="26">
        <f t="shared" si="1"/>
        <v>-1.7302318264510359E-2</v>
      </c>
    </row>
    <row r="95" spans="3:10" x14ac:dyDescent="0.45">
      <c r="C95" s="37">
        <v>801</v>
      </c>
      <c r="D95" s="38" t="s">
        <v>106</v>
      </c>
      <c r="E95" s="39">
        <v>61051779</v>
      </c>
      <c r="F95" s="40">
        <v>4.4395073603464771E-3</v>
      </c>
      <c r="G95" s="41">
        <v>76051779</v>
      </c>
      <c r="H95" s="40">
        <v>5.0306086669138486E-3</v>
      </c>
      <c r="I95" s="41">
        <v>15000000</v>
      </c>
      <c r="J95" s="26">
        <f t="shared" si="1"/>
        <v>0.24569308619164071</v>
      </c>
    </row>
    <row r="96" spans="3:10" ht="28.5" x14ac:dyDescent="0.45">
      <c r="C96" s="37">
        <v>909</v>
      </c>
      <c r="D96" s="38" t="s">
        <v>107</v>
      </c>
      <c r="E96" s="39">
        <v>3888142173.8000002</v>
      </c>
      <c r="F96" s="40">
        <v>0.28273436223142084</v>
      </c>
      <c r="G96" s="41">
        <v>3717213363.7600002</v>
      </c>
      <c r="H96" s="40">
        <v>0.24588308137406015</v>
      </c>
      <c r="I96" s="41">
        <v>-170928810.03999996</v>
      </c>
      <c r="J96" s="26">
        <f t="shared" si="1"/>
        <v>-4.396156374933842E-2</v>
      </c>
    </row>
    <row r="97" spans="1:11" s="36" customFormat="1" x14ac:dyDescent="0.45">
      <c r="A97" s="28"/>
      <c r="B97" s="29" t="s">
        <v>108</v>
      </c>
      <c r="C97" s="30"/>
      <c r="D97" s="31"/>
      <c r="E97" s="32">
        <v>13751926518.989998</v>
      </c>
      <c r="F97" s="33">
        <v>0.11759187092428235</v>
      </c>
      <c r="G97" s="34">
        <v>15117808606.379999</v>
      </c>
      <c r="H97" s="33">
        <v>0.1249926098638755</v>
      </c>
      <c r="I97" s="34">
        <v>1365882087.3900013</v>
      </c>
      <c r="J97" s="35">
        <f t="shared" si="1"/>
        <v>9.9322962895697448E-2</v>
      </c>
      <c r="K97" s="10"/>
    </row>
    <row r="98" spans="1:11" x14ac:dyDescent="0.45">
      <c r="A98" s="22">
        <v>6</v>
      </c>
      <c r="B98" s="4" t="s">
        <v>109</v>
      </c>
      <c r="C98" s="37">
        <v>195</v>
      </c>
      <c r="D98" s="38" t="s">
        <v>110</v>
      </c>
      <c r="E98" s="39">
        <v>1446558506.1900001</v>
      </c>
      <c r="F98" s="40">
        <v>0.26059429638114295</v>
      </c>
      <c r="G98" s="41">
        <v>1773971208.7499993</v>
      </c>
      <c r="H98" s="40">
        <v>0.26239896310265354</v>
      </c>
      <c r="I98" s="41">
        <v>327412702.55999923</v>
      </c>
      <c r="J98" s="26">
        <f t="shared" si="1"/>
        <v>0.22633906693642905</v>
      </c>
    </row>
    <row r="99" spans="1:11" x14ac:dyDescent="0.45">
      <c r="B99" s="4"/>
      <c r="C99" s="37">
        <v>196</v>
      </c>
      <c r="D99" s="38" t="s">
        <v>111</v>
      </c>
      <c r="E99" s="39">
        <v>9340736</v>
      </c>
      <c r="F99" s="40">
        <v>1.6827128078028089E-3</v>
      </c>
      <c r="G99" s="41">
        <v>139453217.30000001</v>
      </c>
      <c r="H99" s="40">
        <v>2.0627380782934617E-2</v>
      </c>
      <c r="I99" s="41">
        <v>130112481.30000001</v>
      </c>
      <c r="J99" s="26">
        <f t="shared" si="1"/>
        <v>13.929574853630379</v>
      </c>
    </row>
    <row r="100" spans="1:11" x14ac:dyDescent="0.45">
      <c r="C100" s="37">
        <v>205</v>
      </c>
      <c r="D100" s="38" t="s">
        <v>112</v>
      </c>
      <c r="E100" s="39">
        <v>240000000</v>
      </c>
      <c r="F100" s="40">
        <v>4.3235466013885213E-2</v>
      </c>
      <c r="G100" s="41">
        <v>227315810.28</v>
      </c>
      <c r="H100" s="40">
        <v>3.3623675863567778E-2</v>
      </c>
      <c r="I100" s="41">
        <v>-12684189.719999999</v>
      </c>
      <c r="J100" s="26">
        <f t="shared" si="1"/>
        <v>-5.2850790499999994E-2</v>
      </c>
    </row>
    <row r="101" spans="1:11" x14ac:dyDescent="0.45">
      <c r="C101" s="37">
        <v>206</v>
      </c>
      <c r="D101" s="38" t="s">
        <v>113</v>
      </c>
      <c r="E101" s="39">
        <v>515581685</v>
      </c>
      <c r="F101" s="40">
        <v>9.2880893413329876E-2</v>
      </c>
      <c r="G101" s="41">
        <v>847929085.77999997</v>
      </c>
      <c r="H101" s="40">
        <v>0.12542239231155899</v>
      </c>
      <c r="I101" s="41">
        <v>332347400.77999997</v>
      </c>
      <c r="J101" s="26">
        <f t="shared" si="1"/>
        <v>0.64460668493296069</v>
      </c>
    </row>
    <row r="102" spans="1:11" x14ac:dyDescent="0.45">
      <c r="C102" s="37">
        <v>214</v>
      </c>
      <c r="D102" s="38" t="s">
        <v>114</v>
      </c>
      <c r="E102" s="39">
        <v>1252761365</v>
      </c>
      <c r="F102" s="40">
        <v>0.22568217258319145</v>
      </c>
      <c r="G102" s="41">
        <v>1304919634.7699988</v>
      </c>
      <c r="H102" s="40">
        <v>0.19301866761254513</v>
      </c>
      <c r="I102" s="41">
        <v>52158269.769998789</v>
      </c>
      <c r="J102" s="26">
        <f t="shared" si="1"/>
        <v>4.1634641063502772E-2</v>
      </c>
    </row>
    <row r="103" spans="1:11" x14ac:dyDescent="0.45">
      <c r="C103" s="37">
        <v>216</v>
      </c>
      <c r="D103" s="38" t="s">
        <v>115</v>
      </c>
      <c r="E103" s="39">
        <v>6226704</v>
      </c>
      <c r="F103" s="40">
        <v>1.1217268715438462E-3</v>
      </c>
      <c r="G103" s="41">
        <v>204095561.47999999</v>
      </c>
      <c r="H103" s="40">
        <v>3.0189026429545143E-2</v>
      </c>
      <c r="I103" s="41">
        <v>197868857.47999999</v>
      </c>
      <c r="J103" s="26">
        <f t="shared" si="1"/>
        <v>31.777463242190411</v>
      </c>
    </row>
    <row r="104" spans="1:11" x14ac:dyDescent="0.45">
      <c r="C104" s="37">
        <v>219</v>
      </c>
      <c r="D104" s="38" t="s">
        <v>116</v>
      </c>
      <c r="E104" s="39">
        <v>355883813.30000001</v>
      </c>
      <c r="F104" s="40">
        <v>6.4111677145100091E-2</v>
      </c>
      <c r="G104" s="41">
        <v>230525971.97999993</v>
      </c>
      <c r="H104" s="40">
        <v>3.4098510571886058E-2</v>
      </c>
      <c r="I104" s="41">
        <v>-125357841.32000008</v>
      </c>
      <c r="J104" s="26">
        <f t="shared" si="1"/>
        <v>-0.35224372852925168</v>
      </c>
    </row>
    <row r="105" spans="1:11" x14ac:dyDescent="0.45">
      <c r="C105" s="37">
        <v>269</v>
      </c>
      <c r="D105" s="38" t="s">
        <v>117</v>
      </c>
      <c r="E105" s="39">
        <v>625524155</v>
      </c>
      <c r="F105" s="40">
        <v>0.11268678476819485</v>
      </c>
      <c r="G105" s="41">
        <v>624256164.52999961</v>
      </c>
      <c r="H105" s="40">
        <v>9.2337558510057996E-2</v>
      </c>
      <c r="I105" s="41">
        <v>-1267990.4700003862</v>
      </c>
      <c r="J105" s="26">
        <f t="shared" si="1"/>
        <v>-2.0270847414363817E-3</v>
      </c>
    </row>
    <row r="106" spans="1:11" x14ac:dyDescent="0.45">
      <c r="C106" s="37">
        <v>270</v>
      </c>
      <c r="D106" s="38" t="s">
        <v>118</v>
      </c>
      <c r="E106" s="39">
        <v>2078072</v>
      </c>
      <c r="F106" s="40">
        <v>3.7436004721002697E-4</v>
      </c>
      <c r="G106" s="41">
        <v>37310158.649999999</v>
      </c>
      <c r="H106" s="40">
        <v>5.5187744280551041E-3</v>
      </c>
      <c r="I106" s="41">
        <v>35232086.649999999</v>
      </c>
      <c r="J106" s="26">
        <f t="shared" si="1"/>
        <v>16.954218453451084</v>
      </c>
    </row>
    <row r="107" spans="1:11" x14ac:dyDescent="0.45">
      <c r="C107" s="37">
        <v>734</v>
      </c>
      <c r="D107" s="38" t="s">
        <v>119</v>
      </c>
      <c r="E107" s="39">
        <v>200000000</v>
      </c>
      <c r="F107" s="40">
        <v>3.6029555011571013E-2</v>
      </c>
      <c r="G107" s="41">
        <v>199941958.26999995</v>
      </c>
      <c r="H107" s="40">
        <v>2.9574641500371548E-2</v>
      </c>
      <c r="I107" s="41">
        <v>-58041.730000048876</v>
      </c>
      <c r="J107" s="26">
        <f t="shared" si="1"/>
        <v>-2.9020865000024435E-4</v>
      </c>
    </row>
    <row r="108" spans="1:11" x14ac:dyDescent="0.45">
      <c r="C108" s="37">
        <v>812</v>
      </c>
      <c r="D108" s="38" t="s">
        <v>120</v>
      </c>
      <c r="E108" s="39">
        <v>570034116</v>
      </c>
      <c r="F108" s="40">
        <v>0.10269037770447126</v>
      </c>
      <c r="G108" s="41">
        <v>881495532.25</v>
      </c>
      <c r="H108" s="40">
        <v>0.1303874113069772</v>
      </c>
      <c r="I108" s="41">
        <v>311461416.25</v>
      </c>
      <c r="J108" s="26">
        <f t="shared" si="1"/>
        <v>0.54639083435139524</v>
      </c>
    </row>
    <row r="109" spans="1:11" x14ac:dyDescent="0.45">
      <c r="C109" s="37">
        <v>910</v>
      </c>
      <c r="D109" s="38" t="s">
        <v>121</v>
      </c>
      <c r="E109" s="39">
        <v>327009185.84000003</v>
      </c>
      <c r="F109" s="40">
        <v>5.8909977252556645E-2</v>
      </c>
      <c r="G109" s="41">
        <v>289373419.99000013</v>
      </c>
      <c r="H109" s="40">
        <v>4.2802997579847131E-2</v>
      </c>
      <c r="I109" s="41">
        <v>-37635765.849999905</v>
      </c>
      <c r="J109" s="26">
        <f t="shared" si="1"/>
        <v>-0.1150908521218558</v>
      </c>
    </row>
    <row r="110" spans="1:11" s="36" customFormat="1" x14ac:dyDescent="0.45">
      <c r="A110" s="28"/>
      <c r="B110" s="29" t="s">
        <v>122</v>
      </c>
      <c r="C110" s="30"/>
      <c r="D110" s="31"/>
      <c r="E110" s="32">
        <v>5550998338.3299999</v>
      </c>
      <c r="F110" s="33">
        <v>4.7466242580661212E-2</v>
      </c>
      <c r="G110" s="34">
        <v>6760587724.0299959</v>
      </c>
      <c r="H110" s="33">
        <v>5.5895899057987246E-2</v>
      </c>
      <c r="I110" s="34">
        <v>1209589385.699996</v>
      </c>
      <c r="J110" s="35">
        <f t="shared" si="1"/>
        <v>0.21790483656745196</v>
      </c>
      <c r="K110" s="10"/>
    </row>
    <row r="111" spans="1:11" x14ac:dyDescent="0.45">
      <c r="A111" s="22">
        <v>7</v>
      </c>
      <c r="B111" s="4" t="s">
        <v>123</v>
      </c>
      <c r="C111" s="37">
        <v>225</v>
      </c>
      <c r="D111" s="38" t="s">
        <v>124</v>
      </c>
      <c r="E111" s="39">
        <v>142407114.03</v>
      </c>
      <c r="F111" s="40">
        <v>0.39500694872369624</v>
      </c>
      <c r="G111" s="41">
        <v>142443155.28999993</v>
      </c>
      <c r="H111" s="40">
        <v>0.41112512070416224</v>
      </c>
      <c r="I111" s="41">
        <v>36041.259999930859</v>
      </c>
      <c r="J111" s="26">
        <f t="shared" si="1"/>
        <v>2.5308609226037878E-4</v>
      </c>
    </row>
    <row r="112" spans="1:11" x14ac:dyDescent="0.45">
      <c r="C112" s="37">
        <v>228</v>
      </c>
      <c r="D112" s="38" t="s">
        <v>125</v>
      </c>
      <c r="E112" s="39">
        <v>100757185.97999999</v>
      </c>
      <c r="F112" s="40">
        <v>0.27947893521359762</v>
      </c>
      <c r="G112" s="41">
        <v>91877102.200000033</v>
      </c>
      <c r="H112" s="40">
        <v>0.26517935982969254</v>
      </c>
      <c r="I112" s="41">
        <v>-8880083.7799999565</v>
      </c>
      <c r="J112" s="26">
        <f t="shared" si="1"/>
        <v>-8.8133503269559627E-2</v>
      </c>
    </row>
    <row r="113" spans="1:11" x14ac:dyDescent="0.45">
      <c r="C113" s="37">
        <v>231</v>
      </c>
      <c r="D113" s="38" t="s">
        <v>126</v>
      </c>
      <c r="E113" s="39">
        <v>40734870.740000002</v>
      </c>
      <c r="F113" s="40">
        <v>0.11298983977915514</v>
      </c>
      <c r="G113" s="41">
        <v>35532459.930000015</v>
      </c>
      <c r="H113" s="40">
        <v>0.10255520419985126</v>
      </c>
      <c r="I113" s="41">
        <v>-5202410.8099999875</v>
      </c>
      <c r="J113" s="26">
        <f t="shared" si="1"/>
        <v>-0.12771393932254288</v>
      </c>
    </row>
    <row r="114" spans="1:11" x14ac:dyDescent="0.45">
      <c r="C114" s="37">
        <v>235</v>
      </c>
      <c r="D114" s="38" t="s">
        <v>127</v>
      </c>
      <c r="E114" s="39">
        <v>35293397.900000006</v>
      </c>
      <c r="F114" s="40">
        <v>9.789635517529989E-2</v>
      </c>
      <c r="G114" s="41">
        <v>35293397.900000006</v>
      </c>
      <c r="H114" s="40">
        <v>0.10186521382622159</v>
      </c>
      <c r="I114" s="41">
        <v>0</v>
      </c>
      <c r="J114" s="26">
        <f t="shared" si="1"/>
        <v>0</v>
      </c>
    </row>
    <row r="115" spans="1:11" x14ac:dyDescent="0.45">
      <c r="C115" s="37">
        <v>237</v>
      </c>
      <c r="D115" s="38" t="s">
        <v>128</v>
      </c>
      <c r="E115" s="39">
        <v>21500000</v>
      </c>
      <c r="F115" s="40">
        <v>5.9636412516374547E-2</v>
      </c>
      <c r="G115" s="41">
        <v>21500000</v>
      </c>
      <c r="H115" s="40">
        <v>6.2054158215912779E-2</v>
      </c>
      <c r="I115" s="41">
        <v>0</v>
      </c>
      <c r="J115" s="26">
        <f t="shared" si="1"/>
        <v>0</v>
      </c>
    </row>
    <row r="116" spans="1:11" x14ac:dyDescent="0.45">
      <c r="C116" s="37">
        <v>251</v>
      </c>
      <c r="D116" s="38" t="s">
        <v>129</v>
      </c>
      <c r="E116" s="39">
        <v>10000000</v>
      </c>
      <c r="F116" s="40">
        <v>2.7737866286685835E-2</v>
      </c>
      <c r="G116" s="41">
        <v>10000000</v>
      </c>
      <c r="H116" s="40">
        <v>2.8862399170191989E-2</v>
      </c>
      <c r="I116" s="41">
        <v>0</v>
      </c>
      <c r="J116" s="26">
        <f t="shared" si="1"/>
        <v>0</v>
      </c>
    </row>
    <row r="117" spans="1:11" x14ac:dyDescent="0.45">
      <c r="C117" s="37">
        <v>818</v>
      </c>
      <c r="D117" s="38" t="s">
        <v>130</v>
      </c>
      <c r="E117" s="39">
        <v>9825428.5399999991</v>
      </c>
      <c r="F117" s="40">
        <v>2.725364230519068E-2</v>
      </c>
      <c r="G117" s="41">
        <v>9825428.5399999991</v>
      </c>
      <c r="H117" s="40">
        <v>2.8358544053967667E-2</v>
      </c>
      <c r="I117" s="41">
        <v>0</v>
      </c>
      <c r="J117" s="26">
        <f t="shared" si="1"/>
        <v>0</v>
      </c>
    </row>
    <row r="118" spans="1:11" s="36" customFormat="1" x14ac:dyDescent="0.45">
      <c r="A118" s="28"/>
      <c r="B118" s="29" t="s">
        <v>131</v>
      </c>
      <c r="C118" s="30"/>
      <c r="D118" s="31"/>
      <c r="E118" s="32">
        <v>360517997.19</v>
      </c>
      <c r="F118" s="33">
        <v>3.0827670387058516E-3</v>
      </c>
      <c r="G118" s="34">
        <v>346471543.85999995</v>
      </c>
      <c r="H118" s="33">
        <v>2.8645939129267385E-3</v>
      </c>
      <c r="I118" s="34">
        <v>-14046453.330000043</v>
      </c>
      <c r="J118" s="35">
        <f t="shared" si="1"/>
        <v>-3.8961864426971422E-2</v>
      </c>
      <c r="K118" s="10"/>
    </row>
    <row r="119" spans="1:11" x14ac:dyDescent="0.45">
      <c r="A119" s="22">
        <v>8</v>
      </c>
      <c r="B119" s="4" t="s">
        <v>132</v>
      </c>
      <c r="C119" s="37">
        <v>253</v>
      </c>
      <c r="D119" s="38" t="s">
        <v>133</v>
      </c>
      <c r="E119" s="39">
        <v>23669100.359999999</v>
      </c>
      <c r="F119" s="40">
        <v>0.12434244008911691</v>
      </c>
      <c r="G119" s="41">
        <v>15046659.609999999</v>
      </c>
      <c r="H119" s="40">
        <v>7.5057205413423062E-2</v>
      </c>
      <c r="I119" s="41">
        <v>-8622440.75</v>
      </c>
      <c r="J119" s="26">
        <f t="shared" si="1"/>
        <v>-0.36429102157898829</v>
      </c>
    </row>
    <row r="120" spans="1:11" x14ac:dyDescent="0.45">
      <c r="C120" s="37">
        <v>254</v>
      </c>
      <c r="D120" s="38" t="s">
        <v>134</v>
      </c>
      <c r="E120" s="39">
        <v>57355251.800000004</v>
      </c>
      <c r="F120" s="40">
        <v>0.30130811278277564</v>
      </c>
      <c r="G120" s="41">
        <v>125005051.13999999</v>
      </c>
      <c r="H120" s="40">
        <v>0.62356230846711069</v>
      </c>
      <c r="I120" s="41">
        <v>67649799.339999974</v>
      </c>
      <c r="J120" s="26">
        <f t="shared" si="1"/>
        <v>1.1794874439030876</v>
      </c>
    </row>
    <row r="121" spans="1:11" x14ac:dyDescent="0.45">
      <c r="C121" s="37">
        <v>256</v>
      </c>
      <c r="D121" s="38" t="s">
        <v>135</v>
      </c>
      <c r="E121" s="39">
        <v>6213815.5700000003</v>
      </c>
      <c r="F121" s="40">
        <v>3.2643445609926297E-2</v>
      </c>
      <c r="G121" s="41">
        <v>5305168.96</v>
      </c>
      <c r="H121" s="40">
        <v>2.6463757850878639E-2</v>
      </c>
      <c r="I121" s="41">
        <v>-908646.61000000034</v>
      </c>
      <c r="J121" s="26">
        <f t="shared" si="1"/>
        <v>-0.14623005780649526</v>
      </c>
    </row>
    <row r="122" spans="1:11" x14ac:dyDescent="0.45">
      <c r="C122" s="37">
        <v>257</v>
      </c>
      <c r="D122" s="38" t="s">
        <v>136</v>
      </c>
      <c r="E122" s="39">
        <v>35243196.620000005</v>
      </c>
      <c r="F122" s="40">
        <v>0.18514540044272804</v>
      </c>
      <c r="G122" s="41">
        <v>3666319.33</v>
      </c>
      <c r="H122" s="40">
        <v>1.8288689330097342E-2</v>
      </c>
      <c r="I122" s="41">
        <v>-31576877.290000007</v>
      </c>
      <c r="J122" s="26">
        <f t="shared" si="1"/>
        <v>-0.89597086298581052</v>
      </c>
    </row>
    <row r="123" spans="1:11" x14ac:dyDescent="0.45">
      <c r="C123" s="37">
        <v>258</v>
      </c>
      <c r="D123" s="38" t="s">
        <v>137</v>
      </c>
      <c r="E123" s="39">
        <v>222662.50000000003</v>
      </c>
      <c r="F123" s="40">
        <v>1.169727541192571E-3</v>
      </c>
      <c r="G123" s="41">
        <v>102825.46</v>
      </c>
      <c r="H123" s="40">
        <v>5.1292392284999118E-4</v>
      </c>
      <c r="I123" s="41">
        <v>-119837.04000000002</v>
      </c>
      <c r="J123" s="26">
        <f t="shared" si="1"/>
        <v>-0.53820037051591541</v>
      </c>
    </row>
    <row r="124" spans="1:11" x14ac:dyDescent="0.45">
      <c r="C124" s="37">
        <v>261</v>
      </c>
      <c r="D124" s="38" t="s">
        <v>138</v>
      </c>
      <c r="E124" s="39">
        <v>13259142.379999999</v>
      </c>
      <c r="F124" s="40">
        <v>6.96551238510284E-2</v>
      </c>
      <c r="G124" s="41">
        <v>11254664.939999998</v>
      </c>
      <c r="H124" s="40">
        <v>5.614161017501948E-2</v>
      </c>
      <c r="I124" s="41">
        <v>-2004477.4400000013</v>
      </c>
      <c r="J124" s="26">
        <f t="shared" si="1"/>
        <v>-0.1511770054617968</v>
      </c>
    </row>
    <row r="125" spans="1:11" x14ac:dyDescent="0.45">
      <c r="C125" s="37">
        <v>262</v>
      </c>
      <c r="D125" s="38" t="s">
        <v>139</v>
      </c>
      <c r="E125" s="39">
        <v>882868.98</v>
      </c>
      <c r="F125" s="40">
        <v>4.6380336211557533E-3</v>
      </c>
      <c r="G125" s="41">
        <v>235339.84999999998</v>
      </c>
      <c r="H125" s="40">
        <v>1.1739450430363109E-3</v>
      </c>
      <c r="I125" s="41">
        <v>-647529.13</v>
      </c>
      <c r="J125" s="26">
        <f t="shared" si="1"/>
        <v>-0.73343740087005893</v>
      </c>
    </row>
    <row r="126" spans="1:11" s="49" customFormat="1" x14ac:dyDescent="0.45">
      <c r="A126" s="42"/>
      <c r="B126" s="43"/>
      <c r="C126" s="44">
        <v>264</v>
      </c>
      <c r="D126" s="45" t="s">
        <v>140</v>
      </c>
      <c r="E126" s="46">
        <v>0</v>
      </c>
      <c r="F126" s="47">
        <v>0</v>
      </c>
      <c r="G126" s="48">
        <v>28900000</v>
      </c>
      <c r="H126" s="47">
        <v>0</v>
      </c>
      <c r="I126" s="48">
        <v>28900000</v>
      </c>
      <c r="J126" s="26">
        <v>0</v>
      </c>
      <c r="K126" s="10"/>
    </row>
    <row r="127" spans="1:11" x14ac:dyDescent="0.45">
      <c r="C127" s="37">
        <v>267</v>
      </c>
      <c r="D127" s="38" t="s">
        <v>141</v>
      </c>
      <c r="E127" s="39">
        <v>11747485.449999999</v>
      </c>
      <c r="F127" s="40">
        <v>6.1713837177899293E-2</v>
      </c>
      <c r="G127" s="41">
        <v>9905757.9700000007</v>
      </c>
      <c r="H127" s="40">
        <v>4.941286172485846E-2</v>
      </c>
      <c r="I127" s="41">
        <v>-1841727.4799999986</v>
      </c>
      <c r="J127" s="26">
        <f t="shared" si="1"/>
        <v>-0.15677631505387382</v>
      </c>
    </row>
    <row r="128" spans="1:11" x14ac:dyDescent="0.45">
      <c r="C128" s="37">
        <v>653</v>
      </c>
      <c r="D128" s="38" t="s">
        <v>142</v>
      </c>
      <c r="E128" s="39">
        <v>41380873.560000002</v>
      </c>
      <c r="F128" s="40">
        <v>0.21738886198501978</v>
      </c>
      <c r="G128" s="41">
        <v>923814.83</v>
      </c>
      <c r="H128" s="40">
        <v>4.6082626480892733E-3</v>
      </c>
      <c r="I128" s="41">
        <v>-40457058.730000004</v>
      </c>
      <c r="J128" s="26">
        <f t="shared" si="1"/>
        <v>-0.97767531831679388</v>
      </c>
    </row>
    <row r="129" spans="1:11" x14ac:dyDescent="0.45">
      <c r="C129" s="37">
        <v>659</v>
      </c>
      <c r="D129" s="38" t="s">
        <v>143</v>
      </c>
      <c r="E129" s="39">
        <v>379759.76</v>
      </c>
      <c r="F129" s="40">
        <v>1.9950168991576078E-3</v>
      </c>
      <c r="G129" s="41">
        <v>123620.37999999999</v>
      </c>
      <c r="H129" s="40">
        <v>6.1665515771878467E-4</v>
      </c>
      <c r="I129" s="41">
        <v>-256139.38</v>
      </c>
      <c r="J129" s="26">
        <f t="shared" si="1"/>
        <v>-0.6744774117194513</v>
      </c>
    </row>
    <row r="130" spans="1:11" s="36" customFormat="1" x14ac:dyDescent="0.45">
      <c r="A130" s="28"/>
      <c r="B130" s="29" t="s">
        <v>144</v>
      </c>
      <c r="C130" s="30"/>
      <c r="D130" s="31"/>
      <c r="E130" s="32">
        <v>190354156.97999996</v>
      </c>
      <c r="F130" s="33">
        <v>1.6277065927150344E-3</v>
      </c>
      <c r="G130" s="34">
        <v>200469222.47000003</v>
      </c>
      <c r="H130" s="33">
        <v>1.657460546453312E-3</v>
      </c>
      <c r="I130" s="34">
        <v>10115065.490000069</v>
      </c>
      <c r="J130" s="35">
        <f t="shared" si="1"/>
        <v>5.3138138144589266E-2</v>
      </c>
      <c r="K130" s="10"/>
    </row>
    <row r="131" spans="1:11" x14ac:dyDescent="0.45">
      <c r="A131" s="22">
        <v>9</v>
      </c>
      <c r="B131" s="4" t="s">
        <v>145</v>
      </c>
      <c r="C131" s="37">
        <v>200</v>
      </c>
      <c r="D131" s="38" t="s">
        <v>146</v>
      </c>
      <c r="E131" s="39">
        <v>25000000</v>
      </c>
      <c r="F131" s="40">
        <v>1.446880761715957E-2</v>
      </c>
      <c r="G131" s="41">
        <v>73766331.510000005</v>
      </c>
      <c r="H131" s="40">
        <v>4.2663894026126387E-2</v>
      </c>
      <c r="I131" s="41">
        <v>48766331.510000005</v>
      </c>
      <c r="J131" s="26">
        <f t="shared" si="1"/>
        <v>1.9506532604000002</v>
      </c>
    </row>
    <row r="132" spans="1:11" x14ac:dyDescent="0.45">
      <c r="C132" s="37">
        <v>275</v>
      </c>
      <c r="D132" s="38" t="s">
        <v>147</v>
      </c>
      <c r="E132" s="39">
        <v>652879160.51999998</v>
      </c>
      <c r="F132" s="40">
        <v>0.37785531883266088</v>
      </c>
      <c r="G132" s="41">
        <v>609232305.38999975</v>
      </c>
      <c r="H132" s="40">
        <v>0.35235888761701573</v>
      </c>
      <c r="I132" s="41">
        <v>-43646855.130000234</v>
      </c>
      <c r="J132" s="26">
        <f t="shared" si="1"/>
        <v>-6.6852884529560924E-2</v>
      </c>
    </row>
    <row r="133" spans="1:11" x14ac:dyDescent="0.45">
      <c r="C133" s="37">
        <v>276</v>
      </c>
      <c r="D133" s="38" t="s">
        <v>148</v>
      </c>
      <c r="E133" s="39">
        <v>516063.49</v>
      </c>
      <c r="F133" s="40">
        <v>2.9867293420199808E-4</v>
      </c>
      <c r="G133" s="41">
        <v>136350441.28999999</v>
      </c>
      <c r="H133" s="40">
        <v>7.8860377878809423E-2</v>
      </c>
      <c r="I133" s="41">
        <v>135834377.79999998</v>
      </c>
      <c r="J133" s="26">
        <f t="shared" si="1"/>
        <v>263.21253185339651</v>
      </c>
    </row>
    <row r="134" spans="1:11" x14ac:dyDescent="0.45">
      <c r="C134" s="37">
        <v>279</v>
      </c>
      <c r="D134" s="38" t="s">
        <v>149</v>
      </c>
      <c r="E134" s="39">
        <v>2177000</v>
      </c>
      <c r="F134" s="40">
        <v>1.2599437673022555E-3</v>
      </c>
      <c r="G134" s="41">
        <v>2945876.35</v>
      </c>
      <c r="H134" s="40">
        <v>1.703792961338115E-3</v>
      </c>
      <c r="I134" s="41">
        <v>768876.35000000009</v>
      </c>
      <c r="J134" s="26">
        <f t="shared" si="1"/>
        <v>0.35318160312356456</v>
      </c>
    </row>
    <row r="135" spans="1:11" x14ac:dyDescent="0.45">
      <c r="C135" s="37">
        <v>290</v>
      </c>
      <c r="D135" s="38" t="s">
        <v>150</v>
      </c>
      <c r="E135" s="39">
        <v>78218425.129999995</v>
      </c>
      <c r="F135" s="40">
        <v>4.5269093812926778E-2</v>
      </c>
      <c r="G135" s="41">
        <v>117417712.91999999</v>
      </c>
      <c r="H135" s="40">
        <v>6.7910342811746127E-2</v>
      </c>
      <c r="I135" s="41">
        <v>39199287.789999992</v>
      </c>
      <c r="J135" s="26">
        <f t="shared" ref="J135:J198" si="2">+I135/E135</f>
        <v>0.50115158576576158</v>
      </c>
    </row>
    <row r="136" spans="1:11" x14ac:dyDescent="0.45">
      <c r="C136" s="37">
        <v>292</v>
      </c>
      <c r="D136" s="38" t="s">
        <v>151</v>
      </c>
      <c r="E136" s="39">
        <v>29198686</v>
      </c>
      <c r="F136" s="40">
        <v>1.6898806816314019E-2</v>
      </c>
      <c r="G136" s="41">
        <v>26203850.079999994</v>
      </c>
      <c r="H136" s="40">
        <v>1.5155400302617314E-2</v>
      </c>
      <c r="I136" s="41">
        <v>-2994835.9200000055</v>
      </c>
      <c r="J136" s="26">
        <f t="shared" si="2"/>
        <v>-0.10256748950963086</v>
      </c>
    </row>
    <row r="137" spans="1:11" x14ac:dyDescent="0.45">
      <c r="C137" s="37">
        <v>296</v>
      </c>
      <c r="D137" s="38" t="s">
        <v>152</v>
      </c>
      <c r="E137" s="39">
        <v>19559973.329999998</v>
      </c>
      <c r="F137" s="40">
        <v>1.1320379644341681E-2</v>
      </c>
      <c r="G137" s="41">
        <v>31462594.220000003</v>
      </c>
      <c r="H137" s="40">
        <v>1.8196875974605405E-2</v>
      </c>
      <c r="I137" s="41">
        <v>11902620.890000004</v>
      </c>
      <c r="J137" s="26">
        <f t="shared" si="2"/>
        <v>0.60851928012317003</v>
      </c>
    </row>
    <row r="138" spans="1:11" x14ac:dyDescent="0.45">
      <c r="C138" s="37">
        <v>304</v>
      </c>
      <c r="D138" s="38" t="s">
        <v>153</v>
      </c>
      <c r="E138" s="39">
        <v>511766997.70999998</v>
      </c>
      <c r="F138" s="40">
        <v>0.29618632938709327</v>
      </c>
      <c r="G138" s="41">
        <v>148699604.39999998</v>
      </c>
      <c r="H138" s="40">
        <v>8.6002706573370655E-2</v>
      </c>
      <c r="I138" s="41">
        <v>-363067393.31</v>
      </c>
      <c r="J138" s="26">
        <f t="shared" si="2"/>
        <v>-0.70943885583598587</v>
      </c>
    </row>
    <row r="139" spans="1:11" x14ac:dyDescent="0.45">
      <c r="C139" s="37">
        <v>305</v>
      </c>
      <c r="D139" s="38" t="s">
        <v>154</v>
      </c>
      <c r="E139" s="39">
        <v>5463091.25</v>
      </c>
      <c r="F139" s="40">
        <v>3.161776651649512E-3</v>
      </c>
      <c r="G139" s="41">
        <v>40979378.670000002</v>
      </c>
      <c r="H139" s="40">
        <v>2.3701054845005724E-2</v>
      </c>
      <c r="I139" s="41">
        <v>35516287.420000002</v>
      </c>
      <c r="J139" s="26">
        <f t="shared" si="2"/>
        <v>6.5011338443230287</v>
      </c>
    </row>
    <row r="140" spans="1:11" x14ac:dyDescent="0.45">
      <c r="C140" s="37">
        <v>318</v>
      </c>
      <c r="D140" s="38" t="s">
        <v>155</v>
      </c>
      <c r="E140" s="39">
        <v>74200000</v>
      </c>
      <c r="F140" s="40">
        <v>4.2943421007729604E-2</v>
      </c>
      <c r="G140" s="41">
        <v>61650000</v>
      </c>
      <c r="H140" s="40">
        <v>3.5656227073649842E-2</v>
      </c>
      <c r="I140" s="41">
        <v>-12550000</v>
      </c>
      <c r="J140" s="26">
        <f t="shared" si="2"/>
        <v>-0.16913746630727763</v>
      </c>
    </row>
    <row r="141" spans="1:11" x14ac:dyDescent="0.45">
      <c r="C141" s="37">
        <v>319</v>
      </c>
      <c r="D141" s="38" t="s">
        <v>156</v>
      </c>
      <c r="E141" s="39">
        <v>94583530.25999999</v>
      </c>
      <c r="F141" s="40">
        <v>5.4740436123349223E-2</v>
      </c>
      <c r="G141" s="41">
        <v>88261568.789999992</v>
      </c>
      <c r="H141" s="40">
        <v>5.1047437772146077E-2</v>
      </c>
      <c r="I141" s="41">
        <v>-6321961.4699999988</v>
      </c>
      <c r="J141" s="26">
        <f t="shared" si="2"/>
        <v>-6.6839982104935219E-2</v>
      </c>
    </row>
    <row r="142" spans="1:11" x14ac:dyDescent="0.45">
      <c r="C142" s="37">
        <v>320</v>
      </c>
      <c r="D142" s="38" t="s">
        <v>157</v>
      </c>
      <c r="E142" s="39">
        <v>143479462.74000001</v>
      </c>
      <c r="F142" s="40">
        <v>8.3039069735938997E-2</v>
      </c>
      <c r="G142" s="41">
        <v>155515782.05999994</v>
      </c>
      <c r="H142" s="40">
        <v>8.9944947910261128E-2</v>
      </c>
      <c r="I142" s="41">
        <v>12036319.319999933</v>
      </c>
      <c r="J142" s="26">
        <f t="shared" si="2"/>
        <v>8.388879558192254E-2</v>
      </c>
    </row>
    <row r="143" spans="1:11" x14ac:dyDescent="0.45">
      <c r="C143" s="37">
        <v>917</v>
      </c>
      <c r="D143" s="38" t="s">
        <v>158</v>
      </c>
      <c r="E143" s="39">
        <v>90812500</v>
      </c>
      <c r="F143" s="40">
        <v>5.2557943669332141E-2</v>
      </c>
      <c r="G143" s="41">
        <v>234525306.70999998</v>
      </c>
      <c r="H143" s="40">
        <v>0.13564132344799895</v>
      </c>
      <c r="I143" s="41">
        <v>143712806.70999998</v>
      </c>
      <c r="J143" s="26">
        <f t="shared" si="2"/>
        <v>1.5825223037577423</v>
      </c>
    </row>
    <row r="144" spans="1:11" s="49" customFormat="1" x14ac:dyDescent="0.45">
      <c r="A144" s="42"/>
      <c r="B144" s="43"/>
      <c r="C144" s="44">
        <v>980</v>
      </c>
      <c r="D144" s="45" t="s">
        <v>159</v>
      </c>
      <c r="E144" s="46">
        <v>0</v>
      </c>
      <c r="F144" s="47">
        <v>0</v>
      </c>
      <c r="G144" s="48">
        <v>2000000</v>
      </c>
      <c r="H144" s="47">
        <v>0</v>
      </c>
      <c r="I144" s="48">
        <v>2000000</v>
      </c>
      <c r="J144" s="26">
        <v>0</v>
      </c>
      <c r="K144" s="10"/>
    </row>
    <row r="145" spans="1:11" s="36" customFormat="1" x14ac:dyDescent="0.45">
      <c r="A145" s="28"/>
      <c r="B145" s="29" t="s">
        <v>160</v>
      </c>
      <c r="C145" s="30"/>
      <c r="D145" s="31"/>
      <c r="E145" s="32">
        <v>1727854890.4300001</v>
      </c>
      <c r="F145" s="33">
        <v>1.4774780025966655E-2</v>
      </c>
      <c r="G145" s="34">
        <v>1729010752.3899999</v>
      </c>
      <c r="H145" s="33">
        <v>1.4295297159187814E-2</v>
      </c>
      <c r="I145" s="34">
        <v>1155861.9599997997</v>
      </c>
      <c r="J145" s="35">
        <f t="shared" si="2"/>
        <v>6.6895777324920368E-4</v>
      </c>
      <c r="K145" s="10"/>
    </row>
    <row r="146" spans="1:11" ht="28.5" x14ac:dyDescent="0.45">
      <c r="A146" s="22">
        <v>10</v>
      </c>
      <c r="B146" s="4" t="s">
        <v>161</v>
      </c>
      <c r="C146" s="37">
        <v>321</v>
      </c>
      <c r="D146" s="38" t="s">
        <v>162</v>
      </c>
      <c r="E146" s="39">
        <v>69093271</v>
      </c>
      <c r="F146" s="40">
        <v>0.10141475052043832</v>
      </c>
      <c r="G146" s="41">
        <v>88523053.36999999</v>
      </c>
      <c r="H146" s="40">
        <v>0.14378698889827182</v>
      </c>
      <c r="I146" s="41">
        <v>19429782.36999999</v>
      </c>
      <c r="J146" s="26">
        <f t="shared" si="2"/>
        <v>0.28121092095929268</v>
      </c>
    </row>
    <row r="147" spans="1:11" x14ac:dyDescent="0.45">
      <c r="C147" s="37">
        <v>322</v>
      </c>
      <c r="D147" s="38" t="s">
        <v>163</v>
      </c>
      <c r="E147" s="39">
        <v>66909005</v>
      </c>
      <c r="F147" s="40">
        <v>9.8208696034173287E-2</v>
      </c>
      <c r="G147" s="41">
        <v>28640786.609999992</v>
      </c>
      <c r="H147" s="40">
        <v>4.6520903985508809E-2</v>
      </c>
      <c r="I147" s="41">
        <v>-38268218.390000008</v>
      </c>
      <c r="J147" s="26">
        <f t="shared" si="2"/>
        <v>-0.57194421573000542</v>
      </c>
    </row>
    <row r="148" spans="1:11" x14ac:dyDescent="0.45">
      <c r="C148" s="37">
        <v>324</v>
      </c>
      <c r="D148" s="38" t="s">
        <v>164</v>
      </c>
      <c r="E148" s="39">
        <v>29503039</v>
      </c>
      <c r="F148" s="40">
        <v>4.3304410060131068E-2</v>
      </c>
      <c r="G148" s="41">
        <v>29834936</v>
      </c>
      <c r="H148" s="40">
        <v>4.8460547259731861E-2</v>
      </c>
      <c r="I148" s="41">
        <v>331897</v>
      </c>
      <c r="J148" s="26">
        <f t="shared" si="2"/>
        <v>1.1249586864593847E-2</v>
      </c>
    </row>
    <row r="149" spans="1:11" x14ac:dyDescent="0.45">
      <c r="C149" s="37">
        <v>325</v>
      </c>
      <c r="D149" s="38" t="s">
        <v>165</v>
      </c>
      <c r="E149" s="39">
        <v>15245397.440000001</v>
      </c>
      <c r="F149" s="40">
        <v>2.2377116549635191E-2</v>
      </c>
      <c r="G149" s="41">
        <v>15245397.440000001</v>
      </c>
      <c r="H149" s="40">
        <v>2.4762925690020424E-2</v>
      </c>
      <c r="I149" s="41">
        <v>0</v>
      </c>
      <c r="J149" s="26">
        <f t="shared" si="2"/>
        <v>0</v>
      </c>
    </row>
    <row r="150" spans="1:11" x14ac:dyDescent="0.45">
      <c r="C150" s="37">
        <v>326</v>
      </c>
      <c r="D150" s="38" t="s">
        <v>166</v>
      </c>
      <c r="E150" s="39">
        <v>20801746</v>
      </c>
      <c r="F150" s="40">
        <v>3.0532696606295075E-2</v>
      </c>
      <c r="G150" s="41">
        <v>18200939.790000003</v>
      </c>
      <c r="H150" s="40">
        <v>2.9563579518482267E-2</v>
      </c>
      <c r="I150" s="41">
        <v>-2600806.2099999972</v>
      </c>
      <c r="J150" s="26">
        <f t="shared" si="2"/>
        <v>-0.1250282649350683</v>
      </c>
    </row>
    <row r="151" spans="1:11" x14ac:dyDescent="0.45">
      <c r="C151" s="37">
        <v>327</v>
      </c>
      <c r="D151" s="38" t="s">
        <v>167</v>
      </c>
      <c r="E151" s="39">
        <v>216000</v>
      </c>
      <c r="F151" s="40">
        <v>3.1704369753191562E-4</v>
      </c>
      <c r="G151" s="41">
        <v>96133.69</v>
      </c>
      <c r="H151" s="40">
        <v>1.5614885942766602E-4</v>
      </c>
      <c r="I151" s="41">
        <v>-119866.31</v>
      </c>
      <c r="J151" s="26">
        <f t="shared" si="2"/>
        <v>-0.55493662037037039</v>
      </c>
    </row>
    <row r="152" spans="1:11" x14ac:dyDescent="0.45">
      <c r="C152" s="37">
        <v>328</v>
      </c>
      <c r="D152" s="38" t="s">
        <v>168</v>
      </c>
      <c r="E152" s="39">
        <v>97109836</v>
      </c>
      <c r="F152" s="40">
        <v>0.14253732163036079</v>
      </c>
      <c r="G152" s="41">
        <v>93810549.670000046</v>
      </c>
      <c r="H152" s="40">
        <v>0.15237540900856836</v>
      </c>
      <c r="I152" s="41">
        <v>-3299286.3299999535</v>
      </c>
      <c r="J152" s="26">
        <f t="shared" si="2"/>
        <v>-3.3974790463037682E-2</v>
      </c>
    </row>
    <row r="153" spans="1:11" x14ac:dyDescent="0.45">
      <c r="C153" s="37">
        <v>329</v>
      </c>
      <c r="D153" s="38" t="s">
        <v>169</v>
      </c>
      <c r="E153" s="39">
        <v>45496205.120000005</v>
      </c>
      <c r="F153" s="40">
        <v>6.6779097661644776E-2</v>
      </c>
      <c r="G153" s="41">
        <v>41371267.309999987</v>
      </c>
      <c r="H153" s="40">
        <v>6.7198879014563812E-2</v>
      </c>
      <c r="I153" s="41">
        <v>-4124937.8100000173</v>
      </c>
      <c r="J153" s="26">
        <f t="shared" si="2"/>
        <v>-9.0665535710509323E-2</v>
      </c>
    </row>
    <row r="154" spans="1:11" x14ac:dyDescent="0.45">
      <c r="C154" s="37">
        <v>330</v>
      </c>
      <c r="D154" s="38" t="s">
        <v>170</v>
      </c>
      <c r="E154" s="39">
        <v>97384893.210000008</v>
      </c>
      <c r="F154" s="40">
        <v>0.14294104919930162</v>
      </c>
      <c r="G154" s="41">
        <v>94420598.880000025</v>
      </c>
      <c r="H154" s="40">
        <v>0.15336630500284723</v>
      </c>
      <c r="I154" s="41">
        <v>-2964294.3299999833</v>
      </c>
      <c r="J154" s="26">
        <f t="shared" si="2"/>
        <v>-3.0438954465019565E-2</v>
      </c>
    </row>
    <row r="155" spans="1:11" x14ac:dyDescent="0.45">
      <c r="C155" s="37">
        <v>331</v>
      </c>
      <c r="D155" s="38" t="s">
        <v>171</v>
      </c>
      <c r="E155" s="39">
        <v>17000000</v>
      </c>
      <c r="F155" s="40">
        <v>2.4952513231678543E-2</v>
      </c>
      <c r="G155" s="41">
        <v>17000000</v>
      </c>
      <c r="H155" s="40">
        <v>2.7612906674760143E-2</v>
      </c>
      <c r="I155" s="41">
        <v>0</v>
      </c>
      <c r="J155" s="26">
        <f t="shared" si="2"/>
        <v>0</v>
      </c>
    </row>
    <row r="156" spans="1:11" x14ac:dyDescent="0.45">
      <c r="C156" s="37">
        <v>332</v>
      </c>
      <c r="D156" s="38" t="s">
        <v>172</v>
      </c>
      <c r="E156" s="39">
        <v>28000000</v>
      </c>
      <c r="F156" s="40">
        <v>4.1098257087470544E-2</v>
      </c>
      <c r="G156" s="41">
        <v>27999999</v>
      </c>
      <c r="H156" s="40">
        <v>4.5480079957669256E-2</v>
      </c>
      <c r="I156" s="41">
        <v>-1</v>
      </c>
      <c r="J156" s="26">
        <f t="shared" si="2"/>
        <v>-3.5714285714285712E-8</v>
      </c>
    </row>
    <row r="157" spans="1:11" x14ac:dyDescent="0.45">
      <c r="C157" s="37">
        <v>333</v>
      </c>
      <c r="D157" s="38" t="s">
        <v>173</v>
      </c>
      <c r="E157" s="39">
        <v>57285284.43</v>
      </c>
      <c r="F157" s="40">
        <v>8.4083048101179059E-2</v>
      </c>
      <c r="G157" s="41">
        <v>44096773.800000004</v>
      </c>
      <c r="H157" s="40">
        <v>7.1625888211612254E-2</v>
      </c>
      <c r="I157" s="41">
        <v>-13188510.629999995</v>
      </c>
      <c r="J157" s="26">
        <f t="shared" si="2"/>
        <v>-0.23022510512478564</v>
      </c>
    </row>
    <row r="158" spans="1:11" x14ac:dyDescent="0.45">
      <c r="C158" s="37">
        <v>745</v>
      </c>
      <c r="D158" s="38" t="s">
        <v>174</v>
      </c>
      <c r="E158" s="39">
        <v>1000000</v>
      </c>
      <c r="F158" s="40">
        <v>1.4677948959810909E-3</v>
      </c>
      <c r="G158" s="41">
        <v>1000000</v>
      </c>
      <c r="H158" s="40">
        <v>1.6242886279270671E-3</v>
      </c>
      <c r="I158" s="41">
        <v>0</v>
      </c>
      <c r="J158" s="26">
        <f t="shared" si="2"/>
        <v>0</v>
      </c>
    </row>
    <row r="159" spans="1:11" x14ac:dyDescent="0.45">
      <c r="C159" s="37">
        <v>905</v>
      </c>
      <c r="D159" s="38" t="s">
        <v>175</v>
      </c>
      <c r="E159" s="39">
        <v>30590000</v>
      </c>
      <c r="F159" s="40">
        <v>4.4899845868061568E-2</v>
      </c>
      <c r="G159" s="41">
        <v>30245814.229999997</v>
      </c>
      <c r="H159" s="40">
        <v>4.9127932096183657E-2</v>
      </c>
      <c r="I159" s="41">
        <v>-344185.77000000328</v>
      </c>
      <c r="J159" s="26">
        <f t="shared" si="2"/>
        <v>-1.1251577966655877E-2</v>
      </c>
    </row>
    <row r="160" spans="1:11" x14ac:dyDescent="0.45">
      <c r="C160" s="37">
        <v>918</v>
      </c>
      <c r="D160" s="38" t="s">
        <v>176</v>
      </c>
      <c r="E160" s="39">
        <v>514710</v>
      </c>
      <c r="F160" s="40">
        <v>7.5548871091042733E-4</v>
      </c>
      <c r="G160" s="41">
        <v>514710</v>
      </c>
      <c r="H160" s="40">
        <v>8.3603759968034074E-4</v>
      </c>
      <c r="I160" s="41">
        <v>0</v>
      </c>
      <c r="J160" s="26">
        <f t="shared" si="2"/>
        <v>0</v>
      </c>
    </row>
    <row r="161" spans="1:11" x14ac:dyDescent="0.45">
      <c r="C161" s="37">
        <v>920</v>
      </c>
      <c r="D161" s="38" t="s">
        <v>177</v>
      </c>
      <c r="E161" s="39">
        <v>83508333.000000015</v>
      </c>
      <c r="F161" s="40">
        <v>0.12257310494928932</v>
      </c>
      <c r="G161" s="41">
        <v>53445333.120000005</v>
      </c>
      <c r="H161" s="40">
        <v>8.6810646802589847E-2</v>
      </c>
      <c r="I161" s="41">
        <v>-30062999.88000001</v>
      </c>
      <c r="J161" s="26">
        <f t="shared" si="2"/>
        <v>-0.36000000000000004</v>
      </c>
    </row>
    <row r="162" spans="1:11" x14ac:dyDescent="0.45">
      <c r="C162" s="37">
        <v>921</v>
      </c>
      <c r="D162" s="38" t="s">
        <v>178</v>
      </c>
      <c r="E162" s="39">
        <v>21636378</v>
      </c>
      <c r="F162" s="40">
        <v>3.175776519591756E-2</v>
      </c>
      <c r="G162" s="41">
        <v>21636378</v>
      </c>
      <c r="H162" s="40">
        <v>3.5143722734931382E-2</v>
      </c>
      <c r="I162" s="41">
        <v>0</v>
      </c>
      <c r="J162" s="26">
        <f t="shared" si="2"/>
        <v>0</v>
      </c>
    </row>
    <row r="163" spans="1:11" s="49" customFormat="1" x14ac:dyDescent="0.45">
      <c r="A163" s="42"/>
      <c r="B163" s="43"/>
      <c r="C163" s="44">
        <v>970</v>
      </c>
      <c r="D163" s="45" t="s">
        <v>179</v>
      </c>
      <c r="E163" s="46">
        <v>0</v>
      </c>
      <c r="F163" s="47">
        <v>0</v>
      </c>
      <c r="G163" s="48">
        <v>9571457.8000000007</v>
      </c>
      <c r="H163" s="47">
        <v>0</v>
      </c>
      <c r="I163" s="48">
        <v>9571457.8000000007</v>
      </c>
      <c r="J163" s="26">
        <v>0</v>
      </c>
      <c r="K163" s="10"/>
    </row>
    <row r="164" spans="1:11" s="36" customFormat="1" x14ac:dyDescent="0.45">
      <c r="A164" s="28"/>
      <c r="B164" s="29" t="s">
        <v>180</v>
      </c>
      <c r="C164" s="30"/>
      <c r="D164" s="31"/>
      <c r="E164" s="32">
        <v>681294098.19999993</v>
      </c>
      <c r="F164" s="33">
        <v>5.8257035875213291E-3</v>
      </c>
      <c r="G164" s="34">
        <v>615654128.71000004</v>
      </c>
      <c r="H164" s="33">
        <v>5.0901700322133958E-3</v>
      </c>
      <c r="I164" s="34">
        <v>-65639969.48999989</v>
      </c>
      <c r="J164" s="35">
        <f t="shared" si="2"/>
        <v>-9.634601218977637E-2</v>
      </c>
      <c r="K164" s="10"/>
    </row>
    <row r="165" spans="1:11" x14ac:dyDescent="0.45">
      <c r="A165" s="22">
        <v>11</v>
      </c>
      <c r="B165" s="4" t="s">
        <v>181</v>
      </c>
      <c r="C165" s="37">
        <v>335</v>
      </c>
      <c r="D165" s="38" t="s">
        <v>182</v>
      </c>
      <c r="E165" s="39">
        <v>199518568.17999998</v>
      </c>
      <c r="F165" s="40">
        <v>7.4821293755821486E-2</v>
      </c>
      <c r="G165" s="41">
        <v>256061173.11999995</v>
      </c>
      <c r="H165" s="40">
        <v>8.0767423333463512E-2</v>
      </c>
      <c r="I165" s="41">
        <v>56542604.939999968</v>
      </c>
      <c r="J165" s="26">
        <f t="shared" si="2"/>
        <v>0.28339520203948554</v>
      </c>
    </row>
    <row r="166" spans="1:11" x14ac:dyDescent="0.45">
      <c r="C166" s="50">
        <v>337</v>
      </c>
      <c r="D166" s="38" t="s">
        <v>183</v>
      </c>
      <c r="E166" s="46">
        <v>506208758</v>
      </c>
      <c r="F166" s="47">
        <v>0.18983292898291865</v>
      </c>
      <c r="G166" s="41">
        <v>743818406.16999996</v>
      </c>
      <c r="H166" s="47">
        <v>0.2346169681344093</v>
      </c>
      <c r="I166" s="41">
        <v>237609648.16999996</v>
      </c>
      <c r="J166" s="26">
        <f t="shared" si="2"/>
        <v>0.46939063067336334</v>
      </c>
    </row>
    <row r="167" spans="1:11" x14ac:dyDescent="0.45">
      <c r="C167" s="37">
        <v>342</v>
      </c>
      <c r="D167" s="38" t="s">
        <v>184</v>
      </c>
      <c r="E167" s="39">
        <v>132635905.04000001</v>
      </c>
      <c r="F167" s="40">
        <v>4.9739681394535384E-2</v>
      </c>
      <c r="G167" s="41">
        <v>253013782.51999998</v>
      </c>
      <c r="H167" s="40">
        <v>7.9806208153303151E-2</v>
      </c>
      <c r="I167" s="41">
        <v>120377877.47999997</v>
      </c>
      <c r="J167" s="26">
        <f t="shared" si="2"/>
        <v>0.90758137808685146</v>
      </c>
    </row>
    <row r="168" spans="1:11" x14ac:dyDescent="0.45">
      <c r="C168" s="37">
        <v>346</v>
      </c>
      <c r="D168" s="38" t="s">
        <v>185</v>
      </c>
      <c r="E168" s="39">
        <v>62526343</v>
      </c>
      <c r="F168" s="40">
        <v>2.3447952337246232E-2</v>
      </c>
      <c r="G168" s="41">
        <v>70762026.270000011</v>
      </c>
      <c r="H168" s="40">
        <v>2.2319926375578881E-2</v>
      </c>
      <c r="I168" s="41">
        <v>8235683.2700000107</v>
      </c>
      <c r="J168" s="26">
        <f t="shared" si="2"/>
        <v>0.13171541585280319</v>
      </c>
    </row>
    <row r="169" spans="1:11" x14ac:dyDescent="0.45">
      <c r="C169" s="37">
        <v>347</v>
      </c>
      <c r="D169" s="38" t="s">
        <v>186</v>
      </c>
      <c r="E169" s="39">
        <v>67505415.460000008</v>
      </c>
      <c r="F169" s="40">
        <v>2.5315150195367817E-2</v>
      </c>
      <c r="G169" s="41">
        <v>67240517.750000045</v>
      </c>
      <c r="H169" s="40">
        <v>2.1209163795131183E-2</v>
      </c>
      <c r="I169" s="41">
        <v>-264897.70999996364</v>
      </c>
      <c r="J169" s="26">
        <f t="shared" si="2"/>
        <v>-3.9240956920993612E-3</v>
      </c>
    </row>
    <row r="170" spans="1:11" x14ac:dyDescent="0.45">
      <c r="C170" s="37">
        <v>350</v>
      </c>
      <c r="D170" s="38" t="s">
        <v>187</v>
      </c>
      <c r="E170" s="39">
        <v>1503358.3299999998</v>
      </c>
      <c r="F170" s="40">
        <v>5.6377316785729962E-4</v>
      </c>
      <c r="G170" s="41">
        <v>1381851.2699999998</v>
      </c>
      <c r="H170" s="40">
        <v>4.3586680927869595E-4</v>
      </c>
      <c r="I170" s="41">
        <v>-121507.06000000006</v>
      </c>
      <c r="J170" s="26">
        <f t="shared" si="2"/>
        <v>-8.0823751447201594E-2</v>
      </c>
    </row>
    <row r="171" spans="1:11" x14ac:dyDescent="0.45">
      <c r="C171" s="37">
        <v>351</v>
      </c>
      <c r="D171" s="38" t="s">
        <v>188</v>
      </c>
      <c r="E171" s="39">
        <v>49298710.88000001</v>
      </c>
      <c r="F171" s="40">
        <v>1.848746892172988E-2</v>
      </c>
      <c r="G171" s="41">
        <v>53573605.780000001</v>
      </c>
      <c r="H171" s="40">
        <v>1.689831396463044E-2</v>
      </c>
      <c r="I171" s="41">
        <v>4274894.8999999911</v>
      </c>
      <c r="J171" s="26">
        <f t="shared" si="2"/>
        <v>8.6714131539984599E-2</v>
      </c>
    </row>
    <row r="172" spans="1:11" x14ac:dyDescent="0.45">
      <c r="C172" s="37">
        <v>356</v>
      </c>
      <c r="D172" s="38" t="s">
        <v>189</v>
      </c>
      <c r="E172" s="39">
        <v>111251933.72000001</v>
      </c>
      <c r="F172" s="40">
        <v>4.1720495940295713E-2</v>
      </c>
      <c r="G172" s="41">
        <v>151954283.30000001</v>
      </c>
      <c r="H172" s="40">
        <v>4.7929780907754314E-2</v>
      </c>
      <c r="I172" s="41">
        <v>40702349.579999998</v>
      </c>
      <c r="J172" s="26">
        <f t="shared" si="2"/>
        <v>0.36585745720555368</v>
      </c>
    </row>
    <row r="173" spans="1:11" x14ac:dyDescent="0.45">
      <c r="C173" s="37">
        <v>357</v>
      </c>
      <c r="D173" s="38" t="s">
        <v>190</v>
      </c>
      <c r="E173" s="39">
        <v>714150358.26999998</v>
      </c>
      <c r="F173" s="40">
        <v>0.2678129370582617</v>
      </c>
      <c r="G173" s="41">
        <v>770344709.11999989</v>
      </c>
      <c r="H173" s="40">
        <v>0.24298395760700034</v>
      </c>
      <c r="I173" s="41">
        <v>56194350.849999905</v>
      </c>
      <c r="J173" s="26">
        <f t="shared" si="2"/>
        <v>7.8687002252758681E-2</v>
      </c>
    </row>
    <row r="174" spans="1:11" x14ac:dyDescent="0.45">
      <c r="C174" s="37">
        <v>358</v>
      </c>
      <c r="D174" s="38" t="s">
        <v>191</v>
      </c>
      <c r="E174" s="39">
        <v>323908900.06</v>
      </c>
      <c r="F174" s="40">
        <v>0.12146880955786481</v>
      </c>
      <c r="G174" s="41">
        <v>400054370.13000005</v>
      </c>
      <c r="H174" s="40">
        <v>0.12618609949720683</v>
      </c>
      <c r="I174" s="41">
        <v>76145470.070000052</v>
      </c>
      <c r="J174" s="26">
        <f t="shared" si="2"/>
        <v>0.23508298183808804</v>
      </c>
    </row>
    <row r="175" spans="1:11" x14ac:dyDescent="0.45">
      <c r="C175" s="37">
        <v>373</v>
      </c>
      <c r="D175" s="38" t="s">
        <v>192</v>
      </c>
      <c r="E175" s="39">
        <v>92948929.5</v>
      </c>
      <c r="F175" s="40">
        <v>3.4856701418057669E-2</v>
      </c>
      <c r="G175" s="41">
        <v>98427958.000000015</v>
      </c>
      <c r="H175" s="40">
        <v>3.1046380264409722E-2</v>
      </c>
      <c r="I175" s="41">
        <v>5479028.5000000149</v>
      </c>
      <c r="J175" s="26">
        <f t="shared" si="2"/>
        <v>5.894665521672323E-2</v>
      </c>
    </row>
    <row r="176" spans="1:11" x14ac:dyDescent="0.45">
      <c r="C176" s="37">
        <v>378</v>
      </c>
      <c r="D176" s="38" t="s">
        <v>193</v>
      </c>
      <c r="E176" s="39">
        <v>17000000</v>
      </c>
      <c r="F176" s="40">
        <v>6.3751559839855974E-3</v>
      </c>
      <c r="G176" s="41">
        <v>0</v>
      </c>
      <c r="H176" s="40">
        <v>0</v>
      </c>
      <c r="I176" s="41">
        <v>-17000000</v>
      </c>
      <c r="J176" s="26">
        <f t="shared" si="2"/>
        <v>-1</v>
      </c>
    </row>
    <row r="177" spans="1:11" x14ac:dyDescent="0.45">
      <c r="C177" s="37">
        <v>912</v>
      </c>
      <c r="D177" s="38" t="s">
        <v>194</v>
      </c>
      <c r="E177" s="39">
        <v>171114646.63999999</v>
      </c>
      <c r="F177" s="40">
        <v>6.4169562557328058E-2</v>
      </c>
      <c r="G177" s="41">
        <v>38201670.059999995</v>
      </c>
      <c r="H177" s="40">
        <v>1.2049661493721889E-2</v>
      </c>
      <c r="I177" s="41">
        <v>-132912976.57999998</v>
      </c>
      <c r="J177" s="26">
        <f t="shared" si="2"/>
        <v>-0.77674809953369628</v>
      </c>
    </row>
    <row r="178" spans="1:11" x14ac:dyDescent="0.45">
      <c r="C178" s="37">
        <v>913</v>
      </c>
      <c r="D178" s="38" t="s">
        <v>195</v>
      </c>
      <c r="E178" s="39">
        <v>217029592.97999999</v>
      </c>
      <c r="F178" s="40">
        <v>8.1388088728729741E-2</v>
      </c>
      <c r="G178" s="41">
        <v>162177313.00999999</v>
      </c>
      <c r="H178" s="40">
        <v>5.1154353217087577E-2</v>
      </c>
      <c r="I178" s="41">
        <v>-54852279.969999999</v>
      </c>
      <c r="J178" s="26">
        <f t="shared" si="2"/>
        <v>-0.25274101663663362</v>
      </c>
    </row>
    <row r="179" spans="1:11" s="49" customFormat="1" x14ac:dyDescent="0.45">
      <c r="A179" s="42"/>
      <c r="B179" s="43"/>
      <c r="C179" s="44">
        <v>971</v>
      </c>
      <c r="D179" s="45" t="s">
        <v>29</v>
      </c>
      <c r="E179" s="46">
        <v>0</v>
      </c>
      <c r="F179" s="47">
        <v>0</v>
      </c>
      <c r="G179" s="48">
        <v>103340469.94</v>
      </c>
      <c r="H179" s="47">
        <v>0</v>
      </c>
      <c r="I179" s="48">
        <v>103340469.94</v>
      </c>
      <c r="J179" s="26">
        <v>0</v>
      </c>
      <c r="K179" s="10"/>
    </row>
    <row r="180" spans="1:11" s="36" customFormat="1" x14ac:dyDescent="0.45">
      <c r="A180" s="28"/>
      <c r="B180" s="29" t="s">
        <v>196</v>
      </c>
      <c r="C180" s="30"/>
      <c r="D180" s="31"/>
      <c r="E180" s="32">
        <v>2666601420.0599999</v>
      </c>
      <c r="F180" s="33">
        <v>2.2801943390345684E-2</v>
      </c>
      <c r="G180" s="34">
        <v>3170352136.4400001</v>
      </c>
      <c r="H180" s="33">
        <v>2.6212171223937542E-2</v>
      </c>
      <c r="I180" s="34">
        <v>503750716.38000011</v>
      </c>
      <c r="J180" s="35">
        <f t="shared" si="2"/>
        <v>0.18891114082158761</v>
      </c>
      <c r="K180" s="10"/>
    </row>
    <row r="181" spans="1:11" ht="28.5" x14ac:dyDescent="0.45">
      <c r="A181" s="22">
        <v>12</v>
      </c>
      <c r="B181" s="4" t="s">
        <v>197</v>
      </c>
      <c r="C181" s="37">
        <v>220</v>
      </c>
      <c r="D181" s="38" t="s">
        <v>198</v>
      </c>
      <c r="E181" s="39">
        <v>1784000</v>
      </c>
      <c r="F181" s="40">
        <v>2.195753337473994E-3</v>
      </c>
      <c r="G181" s="41">
        <v>15863652.09</v>
      </c>
      <c r="H181" s="40">
        <v>1.854522428063253E-2</v>
      </c>
      <c r="I181" s="41">
        <v>14079652.09</v>
      </c>
      <c r="J181" s="26">
        <f t="shared" si="2"/>
        <v>7.8921816647982066</v>
      </c>
    </row>
    <row r="182" spans="1:11" x14ac:dyDescent="0.45">
      <c r="C182" s="37">
        <v>391</v>
      </c>
      <c r="D182" s="38" t="s">
        <v>199</v>
      </c>
      <c r="E182" s="39">
        <v>9239475</v>
      </c>
      <c r="F182" s="40">
        <v>1.1371977616456015E-2</v>
      </c>
      <c r="G182" s="41">
        <v>5163071.95</v>
      </c>
      <c r="H182" s="40">
        <v>6.0358312667579909E-3</v>
      </c>
      <c r="I182" s="41">
        <v>-4076403.05</v>
      </c>
      <c r="J182" s="26">
        <f t="shared" si="2"/>
        <v>-0.44119422910933792</v>
      </c>
    </row>
    <row r="183" spans="1:11" x14ac:dyDescent="0.45">
      <c r="C183" s="37">
        <v>392</v>
      </c>
      <c r="D183" s="38" t="s">
        <v>200</v>
      </c>
      <c r="E183" s="39">
        <v>160005879.98000002</v>
      </c>
      <c r="F183" s="40">
        <v>0.19693578754571098</v>
      </c>
      <c r="G183" s="41">
        <v>72174064.620000005</v>
      </c>
      <c r="H183" s="40">
        <v>8.4374279518302606E-2</v>
      </c>
      <c r="I183" s="41">
        <v>-87831815.360000014</v>
      </c>
      <c r="J183" s="26">
        <f t="shared" si="2"/>
        <v>-0.54892867293988556</v>
      </c>
    </row>
    <row r="184" spans="1:11" x14ac:dyDescent="0.45">
      <c r="C184" s="37">
        <v>395</v>
      </c>
      <c r="D184" s="38" t="s">
        <v>201</v>
      </c>
      <c r="E184" s="39">
        <v>57655390</v>
      </c>
      <c r="F184" s="40">
        <v>7.0962452363152878E-2</v>
      </c>
      <c r="G184" s="41">
        <v>152290119.28</v>
      </c>
      <c r="H184" s="40">
        <v>0.17803305328110486</v>
      </c>
      <c r="I184" s="41">
        <v>94634729.280000001</v>
      </c>
      <c r="J184" s="26">
        <f t="shared" si="2"/>
        <v>1.6413856411343328</v>
      </c>
    </row>
    <row r="185" spans="1:11" x14ac:dyDescent="0.45">
      <c r="C185" s="37">
        <v>401</v>
      </c>
      <c r="D185" s="38" t="s">
        <v>202</v>
      </c>
      <c r="E185" s="39">
        <v>279678058</v>
      </c>
      <c r="F185" s="40">
        <v>0.3442287159594985</v>
      </c>
      <c r="G185" s="41">
        <v>279678057.99999994</v>
      </c>
      <c r="H185" s="40">
        <v>0.32695449210281768</v>
      </c>
      <c r="I185" s="41">
        <v>0</v>
      </c>
      <c r="J185" s="26">
        <f t="shared" si="2"/>
        <v>0</v>
      </c>
    </row>
    <row r="186" spans="1:11" x14ac:dyDescent="0.45">
      <c r="C186" s="37">
        <v>406</v>
      </c>
      <c r="D186" s="38" t="s">
        <v>203</v>
      </c>
      <c r="E186" s="39">
        <v>25243481</v>
      </c>
      <c r="F186" s="40">
        <v>3.1069763259647623E-2</v>
      </c>
      <c r="G186" s="41">
        <v>51488387.880000003</v>
      </c>
      <c r="H186" s="40">
        <v>6.0191921486019033E-2</v>
      </c>
      <c r="I186" s="41">
        <v>26244906.880000003</v>
      </c>
      <c r="J186" s="26">
        <f t="shared" si="2"/>
        <v>1.0396706729947427</v>
      </c>
    </row>
    <row r="187" spans="1:11" x14ac:dyDescent="0.45">
      <c r="C187" s="37">
        <v>420</v>
      </c>
      <c r="D187" s="38" t="s">
        <v>204</v>
      </c>
      <c r="E187" s="39">
        <v>14806800</v>
      </c>
      <c r="F187" s="40">
        <v>1.8224260379658037E-2</v>
      </c>
      <c r="G187" s="41">
        <v>30461958.129999999</v>
      </c>
      <c r="H187" s="40">
        <v>3.561120997504727E-2</v>
      </c>
      <c r="I187" s="41">
        <v>15655158.129999999</v>
      </c>
      <c r="J187" s="26">
        <f t="shared" si="2"/>
        <v>1.05729517046222</v>
      </c>
    </row>
    <row r="188" spans="1:11" x14ac:dyDescent="0.45">
      <c r="C188" s="37">
        <v>437</v>
      </c>
      <c r="D188" s="38" t="s">
        <v>205</v>
      </c>
      <c r="E188" s="39">
        <v>10618690</v>
      </c>
      <c r="F188" s="40">
        <v>1.3069520183352985E-2</v>
      </c>
      <c r="G188" s="41">
        <v>16552896.5</v>
      </c>
      <c r="H188" s="40">
        <v>1.9350977715913664E-2</v>
      </c>
      <c r="I188" s="41">
        <v>5934206.5</v>
      </c>
      <c r="J188" s="26">
        <f t="shared" si="2"/>
        <v>0.55884544138683778</v>
      </c>
    </row>
    <row r="189" spans="1:11" x14ac:dyDescent="0.45">
      <c r="C189" s="37">
        <v>660</v>
      </c>
      <c r="D189" s="38" t="s">
        <v>206</v>
      </c>
      <c r="E189" s="39">
        <v>68899034</v>
      </c>
      <c r="F189" s="40">
        <v>8.4801168079727679E-2</v>
      </c>
      <c r="G189" s="41">
        <v>68899034</v>
      </c>
      <c r="H189" s="40">
        <v>8.0545641760158285E-2</v>
      </c>
      <c r="I189" s="41">
        <v>0</v>
      </c>
      <c r="J189" s="26">
        <f t="shared" si="2"/>
        <v>0</v>
      </c>
    </row>
    <row r="190" spans="1:11" x14ac:dyDescent="0.45">
      <c r="C190" s="37">
        <v>661</v>
      </c>
      <c r="D190" s="38" t="s">
        <v>207</v>
      </c>
      <c r="E190" s="39">
        <v>77925000</v>
      </c>
      <c r="F190" s="40">
        <v>9.5910358084451225E-2</v>
      </c>
      <c r="G190" s="41">
        <v>63925000</v>
      </c>
      <c r="H190" s="40">
        <v>7.473080318539907E-2</v>
      </c>
      <c r="I190" s="41">
        <v>-14000000</v>
      </c>
      <c r="J190" s="26">
        <f t="shared" si="2"/>
        <v>-0.17965992941931344</v>
      </c>
    </row>
    <row r="191" spans="1:11" x14ac:dyDescent="0.45">
      <c r="C191" s="37">
        <v>692</v>
      </c>
      <c r="D191" s="38" t="s">
        <v>208</v>
      </c>
      <c r="E191" s="39">
        <v>59621206.470000006</v>
      </c>
      <c r="F191" s="40">
        <v>7.3381986037403923E-2</v>
      </c>
      <c r="G191" s="48">
        <v>51906980.749999985</v>
      </c>
      <c r="H191" s="40">
        <v>6.0681272778671046E-2</v>
      </c>
      <c r="I191" s="41">
        <v>-7714225.7200000212</v>
      </c>
      <c r="J191" s="26">
        <f t="shared" si="2"/>
        <v>-0.12938727974050038</v>
      </c>
    </row>
    <row r="192" spans="1:11" x14ac:dyDescent="0.45">
      <c r="C192" s="37">
        <v>946</v>
      </c>
      <c r="D192" s="38" t="s">
        <v>198</v>
      </c>
      <c r="E192" s="39">
        <v>47000402.549999997</v>
      </c>
      <c r="F192" s="40">
        <v>5.7848257153466205E-2</v>
      </c>
      <c r="G192" s="41">
        <v>47000402.550000004</v>
      </c>
      <c r="H192" s="40">
        <v>5.4945292649176046E-2</v>
      </c>
      <c r="I192" s="41">
        <v>0</v>
      </c>
      <c r="J192" s="26">
        <f t="shared" si="2"/>
        <v>0</v>
      </c>
    </row>
    <row r="193" spans="1:11" s="36" customFormat="1" x14ac:dyDescent="0.45">
      <c r="A193" s="28"/>
      <c r="B193" s="29" t="s">
        <v>209</v>
      </c>
      <c r="C193" s="30"/>
      <c r="D193" s="31"/>
      <c r="E193" s="32">
        <v>812477417</v>
      </c>
      <c r="F193" s="33">
        <v>6.9474440120681543E-3</v>
      </c>
      <c r="G193" s="34">
        <v>855403625.74999988</v>
      </c>
      <c r="H193" s="33">
        <v>7.0723961688728097E-3</v>
      </c>
      <c r="I193" s="34">
        <v>42926208.749999881</v>
      </c>
      <c r="J193" s="35">
        <f t="shared" si="2"/>
        <v>5.2833725408025563E-2</v>
      </c>
      <c r="K193" s="10"/>
    </row>
    <row r="194" spans="1:11" x14ac:dyDescent="0.45">
      <c r="A194" s="22">
        <v>13</v>
      </c>
      <c r="B194" s="4" t="s">
        <v>210</v>
      </c>
      <c r="C194" s="37">
        <v>427</v>
      </c>
      <c r="D194" s="38" t="s">
        <v>211</v>
      </c>
      <c r="E194" s="39">
        <v>25630990.560000002</v>
      </c>
      <c r="F194" s="40">
        <v>3.64539107040764E-2</v>
      </c>
      <c r="G194" s="41">
        <v>32708852.299999997</v>
      </c>
      <c r="H194" s="40">
        <v>4.9202694143381569E-2</v>
      </c>
      <c r="I194" s="41">
        <v>7077861.7399999946</v>
      </c>
      <c r="J194" s="26">
        <f t="shared" si="2"/>
        <v>0.27614468209612553</v>
      </c>
    </row>
    <row r="195" spans="1:11" x14ac:dyDescent="0.45">
      <c r="C195" s="37">
        <v>436</v>
      </c>
      <c r="D195" s="38" t="s">
        <v>212</v>
      </c>
      <c r="E195" s="39">
        <v>56828116</v>
      </c>
      <c r="F195" s="40">
        <v>8.0824307640215337E-2</v>
      </c>
      <c r="G195" s="41">
        <v>63338450.259999998</v>
      </c>
      <c r="H195" s="40">
        <v>9.5277644323172025E-2</v>
      </c>
      <c r="I195" s="41">
        <v>6510334.2599999979</v>
      </c>
      <c r="J195" s="26">
        <f t="shared" si="2"/>
        <v>0.11456185279835773</v>
      </c>
    </row>
    <row r="196" spans="1:11" x14ac:dyDescent="0.45">
      <c r="C196" s="37">
        <v>445</v>
      </c>
      <c r="D196" s="38" t="s">
        <v>213</v>
      </c>
      <c r="E196" s="39">
        <v>45262062.940000005</v>
      </c>
      <c r="F196" s="40">
        <v>6.4374382910975789E-2</v>
      </c>
      <c r="G196" s="41">
        <v>50394062.940000005</v>
      </c>
      <c r="H196" s="40">
        <v>7.5805890183408872E-2</v>
      </c>
      <c r="I196" s="41">
        <v>5132000</v>
      </c>
      <c r="J196" s="26">
        <f t="shared" si="2"/>
        <v>0.11338413820870356</v>
      </c>
    </row>
    <row r="197" spans="1:11" x14ac:dyDescent="0.45">
      <c r="C197" s="37">
        <v>447</v>
      </c>
      <c r="D197" s="38" t="s">
        <v>214</v>
      </c>
      <c r="E197" s="39">
        <v>51284144.899999999</v>
      </c>
      <c r="F197" s="40">
        <v>7.2939344046932336E-2</v>
      </c>
      <c r="G197" s="41">
        <v>45411596.100000024</v>
      </c>
      <c r="H197" s="40">
        <v>6.8310953040412264E-2</v>
      </c>
      <c r="I197" s="41">
        <v>-5872548.7999999747</v>
      </c>
      <c r="J197" s="26">
        <f t="shared" si="2"/>
        <v>-0.11451002666518038</v>
      </c>
    </row>
    <row r="198" spans="1:11" x14ac:dyDescent="0.45">
      <c r="C198" s="37">
        <v>448</v>
      </c>
      <c r="D198" s="38" t="s">
        <v>215</v>
      </c>
      <c r="E198" s="39">
        <v>34235142</v>
      </c>
      <c r="F198" s="40">
        <v>4.8691243769447806E-2</v>
      </c>
      <c r="G198" s="41">
        <v>34235142</v>
      </c>
      <c r="H198" s="40">
        <v>5.14986342330708E-2</v>
      </c>
      <c r="I198" s="41">
        <v>0</v>
      </c>
      <c r="J198" s="26">
        <f t="shared" si="2"/>
        <v>0</v>
      </c>
    </row>
    <row r="199" spans="1:11" s="49" customFormat="1" x14ac:dyDescent="0.45">
      <c r="A199" s="42"/>
      <c r="B199" s="43"/>
      <c r="C199" s="44">
        <v>449</v>
      </c>
      <c r="D199" s="45" t="s">
        <v>216</v>
      </c>
      <c r="E199" s="46">
        <v>0</v>
      </c>
      <c r="F199" s="47">
        <v>0</v>
      </c>
      <c r="G199" s="48">
        <v>471208</v>
      </c>
      <c r="H199" s="47">
        <v>0</v>
      </c>
      <c r="I199" s="48">
        <v>471208</v>
      </c>
      <c r="J199" s="26">
        <v>0</v>
      </c>
      <c r="K199" s="10"/>
    </row>
    <row r="200" spans="1:11" x14ac:dyDescent="0.45">
      <c r="C200" s="37">
        <v>451</v>
      </c>
      <c r="D200" s="38" t="s">
        <v>217</v>
      </c>
      <c r="E200" s="39">
        <v>4067570</v>
      </c>
      <c r="F200" s="40">
        <v>5.7851386280008072E-3</v>
      </c>
      <c r="G200" s="41">
        <v>163165.97</v>
      </c>
      <c r="H200" s="40">
        <v>2.4544442106634763E-4</v>
      </c>
      <c r="I200" s="41">
        <v>-3904404.03</v>
      </c>
      <c r="J200" s="26">
        <f t="shared" ref="J200:J263" si="3">+I200/E200</f>
        <v>-0.95988613103154952</v>
      </c>
    </row>
    <row r="201" spans="1:11" x14ac:dyDescent="0.45">
      <c r="C201" s="37">
        <v>453</v>
      </c>
      <c r="D201" s="38" t="s">
        <v>218</v>
      </c>
      <c r="E201" s="39">
        <v>60620676</v>
      </c>
      <c r="F201" s="40">
        <v>8.6218310780913784E-2</v>
      </c>
      <c r="G201" s="41">
        <v>51398174.269999996</v>
      </c>
      <c r="H201" s="40">
        <v>7.7316337025222809E-2</v>
      </c>
      <c r="I201" s="41">
        <v>-9222501.7300000042</v>
      </c>
      <c r="J201" s="26">
        <f t="shared" si="3"/>
        <v>-0.15213459067991925</v>
      </c>
    </row>
    <row r="202" spans="1:11" x14ac:dyDescent="0.45">
      <c r="C202" s="37">
        <v>464</v>
      </c>
      <c r="D202" s="38" t="s">
        <v>219</v>
      </c>
      <c r="E202" s="39">
        <v>48438161.400000006</v>
      </c>
      <c r="F202" s="40">
        <v>6.8891617989236251E-2</v>
      </c>
      <c r="G202" s="41">
        <v>70661461.329999998</v>
      </c>
      <c r="H202" s="40">
        <v>0.10629337396666695</v>
      </c>
      <c r="I202" s="41">
        <v>22223299.929999992</v>
      </c>
      <c r="J202" s="26">
        <f t="shared" si="3"/>
        <v>0.45879734671349415</v>
      </c>
    </row>
    <row r="203" spans="1:11" x14ac:dyDescent="0.45">
      <c r="C203" s="37">
        <v>465</v>
      </c>
      <c r="D203" s="38" t="s">
        <v>220</v>
      </c>
      <c r="E203" s="39">
        <v>50876269.93</v>
      </c>
      <c r="F203" s="40">
        <v>7.23592401410766E-2</v>
      </c>
      <c r="G203" s="41">
        <v>64768069.230000004</v>
      </c>
      <c r="H203" s="40">
        <v>9.7428166275985592E-2</v>
      </c>
      <c r="I203" s="41">
        <v>13891799.300000004</v>
      </c>
      <c r="J203" s="26">
        <f t="shared" si="3"/>
        <v>0.27305066427066194</v>
      </c>
    </row>
    <row r="204" spans="1:11" x14ac:dyDescent="0.45">
      <c r="C204" s="37">
        <v>662</v>
      </c>
      <c r="D204" s="38" t="s">
        <v>221</v>
      </c>
      <c r="E204" s="39">
        <v>26727000</v>
      </c>
      <c r="F204" s="40">
        <v>3.8012720152468815E-2</v>
      </c>
      <c r="G204" s="41">
        <v>8016698.5699999984</v>
      </c>
      <c r="H204" s="40">
        <v>1.205921761367929E-2</v>
      </c>
      <c r="I204" s="41">
        <v>-18710301.43</v>
      </c>
      <c r="J204" s="26">
        <f t="shared" si="3"/>
        <v>-0.70005243499083325</v>
      </c>
    </row>
    <row r="205" spans="1:11" x14ac:dyDescent="0.45">
      <c r="C205" s="37">
        <v>701</v>
      </c>
      <c r="D205" s="38" t="s">
        <v>222</v>
      </c>
      <c r="E205" s="39">
        <v>51936255.890000001</v>
      </c>
      <c r="F205" s="40">
        <v>7.3866814865625782E-2</v>
      </c>
      <c r="G205" s="41">
        <v>0</v>
      </c>
      <c r="H205" s="40">
        <v>0</v>
      </c>
      <c r="I205" s="41">
        <v>-51936255.890000001</v>
      </c>
      <c r="J205" s="26">
        <f t="shared" si="3"/>
        <v>-1</v>
      </c>
    </row>
    <row r="206" spans="1:11" x14ac:dyDescent="0.45">
      <c r="C206" s="37">
        <v>795</v>
      </c>
      <c r="D206" s="38" t="s">
        <v>223</v>
      </c>
      <c r="E206" s="39">
        <v>5398822</v>
      </c>
      <c r="F206" s="40">
        <v>7.6785239585060797E-3</v>
      </c>
      <c r="G206" s="41">
        <v>5398822</v>
      </c>
      <c r="H206" s="40">
        <v>8.1212445231702499E-3</v>
      </c>
      <c r="I206" s="41">
        <v>0</v>
      </c>
      <c r="J206" s="26">
        <f t="shared" si="3"/>
        <v>0</v>
      </c>
    </row>
    <row r="207" spans="1:11" x14ac:dyDescent="0.45">
      <c r="C207" s="37">
        <v>814</v>
      </c>
      <c r="D207" s="38" t="s">
        <v>224</v>
      </c>
      <c r="E207" s="39">
        <v>20779541</v>
      </c>
      <c r="F207" s="40">
        <v>2.9553892203754702E-2</v>
      </c>
      <c r="G207" s="41">
        <v>27411963.949999999</v>
      </c>
      <c r="H207" s="40">
        <v>4.1234784569351944E-2</v>
      </c>
      <c r="I207" s="41">
        <v>6632422.9499999993</v>
      </c>
      <c r="J207" s="26">
        <f t="shared" si="3"/>
        <v>0.3191804356987481</v>
      </c>
    </row>
    <row r="208" spans="1:11" x14ac:dyDescent="0.45">
      <c r="C208" s="37">
        <v>816</v>
      </c>
      <c r="D208" s="38" t="s">
        <v>225</v>
      </c>
      <c r="E208" s="39">
        <v>128022108.09</v>
      </c>
      <c r="F208" s="40">
        <v>0.18208061391679889</v>
      </c>
      <c r="G208" s="41">
        <v>113759818.17999999</v>
      </c>
      <c r="H208" s="40">
        <v>0.17112460835922508</v>
      </c>
      <c r="I208" s="41">
        <v>-14262289.910000011</v>
      </c>
      <c r="J208" s="26">
        <f t="shared" si="3"/>
        <v>-0.11140489812879484</v>
      </c>
    </row>
    <row r="209" spans="1:11" x14ac:dyDescent="0.45">
      <c r="C209" s="37">
        <v>906</v>
      </c>
      <c r="D209" s="38" t="s">
        <v>226</v>
      </c>
      <c r="E209" s="39">
        <v>92427086</v>
      </c>
      <c r="F209" s="40">
        <v>0.13145526825405651</v>
      </c>
      <c r="G209" s="41">
        <v>80512743.769999936</v>
      </c>
      <c r="H209" s="40">
        <v>0.12111228697436618</v>
      </c>
      <c r="I209" s="41">
        <v>-11914342.230000064</v>
      </c>
      <c r="J209" s="26">
        <f t="shared" si="3"/>
        <v>-0.12890531061425073</v>
      </c>
    </row>
    <row r="210" spans="1:11" x14ac:dyDescent="0.45">
      <c r="C210" s="37">
        <v>907</v>
      </c>
      <c r="D210" s="38" t="s">
        <v>227</v>
      </c>
      <c r="E210" s="39">
        <v>572800</v>
      </c>
      <c r="F210" s="40">
        <v>8.1467003791424919E-4</v>
      </c>
      <c r="G210" s="41">
        <v>16127439.700000001</v>
      </c>
      <c r="H210" s="40">
        <v>2.4259899907124825E-2</v>
      </c>
      <c r="I210" s="41">
        <v>15554639.700000001</v>
      </c>
      <c r="J210" s="26">
        <f t="shared" si="3"/>
        <v>27.155446403631288</v>
      </c>
    </row>
    <row r="211" spans="1:11" s="36" customFormat="1" x14ac:dyDescent="0.45">
      <c r="A211" s="28"/>
      <c r="B211" s="29" t="s">
        <v>228</v>
      </c>
      <c r="C211" s="30"/>
      <c r="D211" s="31"/>
      <c r="E211" s="32">
        <v>703106746.70999992</v>
      </c>
      <c r="F211" s="33">
        <v>6.012222192355544E-3</v>
      </c>
      <c r="G211" s="34">
        <v>664777668.57000005</v>
      </c>
      <c r="H211" s="33">
        <v>5.4963188076557765E-3</v>
      </c>
      <c r="I211" s="34">
        <v>-38329078.139999866</v>
      </c>
      <c r="J211" s="35">
        <f t="shared" si="3"/>
        <v>-5.4513881881166043E-2</v>
      </c>
      <c r="K211" s="10"/>
    </row>
    <row r="212" spans="1:11" x14ac:dyDescent="0.45">
      <c r="A212" s="22">
        <v>14</v>
      </c>
      <c r="B212" s="4" t="s">
        <v>229</v>
      </c>
      <c r="C212" s="37">
        <v>466</v>
      </c>
      <c r="D212" s="38" t="s">
        <v>230</v>
      </c>
      <c r="E212" s="39">
        <v>11407146</v>
      </c>
      <c r="F212" s="40">
        <v>2.6057681694863742E-2</v>
      </c>
      <c r="G212" s="41">
        <v>14105508.58</v>
      </c>
      <c r="H212" s="40">
        <v>3.5776976209138896E-2</v>
      </c>
      <c r="I212" s="41">
        <v>2698362.58</v>
      </c>
      <c r="J212" s="26">
        <f t="shared" si="3"/>
        <v>0.23655019230927701</v>
      </c>
    </row>
    <row r="213" spans="1:11" x14ac:dyDescent="0.45">
      <c r="C213" s="37">
        <v>467</v>
      </c>
      <c r="D213" s="38" t="s">
        <v>231</v>
      </c>
      <c r="E213" s="39">
        <v>148722608</v>
      </c>
      <c r="F213" s="40">
        <v>0.33973146132205162</v>
      </c>
      <c r="G213" s="41">
        <v>138147766.23999992</v>
      </c>
      <c r="H213" s="40">
        <v>0.35039568535104593</v>
      </c>
      <c r="I213" s="41">
        <v>-10574841.76000008</v>
      </c>
      <c r="J213" s="26">
        <f t="shared" si="3"/>
        <v>-7.1104466914674327E-2</v>
      </c>
    </row>
    <row r="214" spans="1:11" x14ac:dyDescent="0.45">
      <c r="C214" s="37">
        <v>468</v>
      </c>
      <c r="D214" s="38" t="s">
        <v>232</v>
      </c>
      <c r="E214" s="39">
        <v>27359770</v>
      </c>
      <c r="F214" s="40">
        <v>6.2498733504829533E-2</v>
      </c>
      <c r="G214" s="41">
        <v>24761080.610000014</v>
      </c>
      <c r="H214" s="40">
        <v>6.280359101355712E-2</v>
      </c>
      <c r="I214" s="41">
        <v>-2598689.3899999857</v>
      </c>
      <c r="J214" s="26">
        <f t="shared" si="3"/>
        <v>-9.4982135814737689E-2</v>
      </c>
    </row>
    <row r="215" spans="1:11" x14ac:dyDescent="0.45">
      <c r="C215" s="37">
        <v>469</v>
      </c>
      <c r="D215" s="38" t="s">
        <v>233</v>
      </c>
      <c r="E215" s="39">
        <v>139663448</v>
      </c>
      <c r="F215" s="40">
        <v>0.31903735363702318</v>
      </c>
      <c r="G215" s="41">
        <v>133843044.55000001</v>
      </c>
      <c r="H215" s="40">
        <v>0.33947726120372668</v>
      </c>
      <c r="I215" s="41">
        <v>-5820403.4499999881</v>
      </c>
      <c r="J215" s="26">
        <f t="shared" si="3"/>
        <v>-4.1674493458016215E-2</v>
      </c>
    </row>
    <row r="216" spans="1:11" x14ac:dyDescent="0.45">
      <c r="C216" s="37">
        <v>471</v>
      </c>
      <c r="D216" s="38" t="s">
        <v>234</v>
      </c>
      <c r="E216" s="39">
        <v>23659927.030000001</v>
      </c>
      <c r="F216" s="40">
        <v>5.4047072551841005E-2</v>
      </c>
      <c r="G216" s="41">
        <v>20583497.889999989</v>
      </c>
      <c r="H216" s="40">
        <v>5.2207640024801591E-2</v>
      </c>
      <c r="I216" s="41">
        <v>-3076429.1400000118</v>
      </c>
      <c r="J216" s="26">
        <f t="shared" si="3"/>
        <v>-0.13002699188798011</v>
      </c>
    </row>
    <row r="217" spans="1:11" x14ac:dyDescent="0.45">
      <c r="C217" s="37">
        <v>639</v>
      </c>
      <c r="D217" s="38" t="s">
        <v>235</v>
      </c>
      <c r="E217" s="39">
        <v>86952291.809999987</v>
      </c>
      <c r="F217" s="40">
        <v>0.19862769728939098</v>
      </c>
      <c r="G217" s="41">
        <v>62821280.62000002</v>
      </c>
      <c r="H217" s="40">
        <v>0.15933884619772987</v>
      </c>
      <c r="I217" s="41">
        <v>-24131011.189999968</v>
      </c>
      <c r="J217" s="26">
        <f t="shared" si="3"/>
        <v>-0.27752012842546803</v>
      </c>
    </row>
    <row r="218" spans="1:11" s="36" customFormat="1" x14ac:dyDescent="0.45">
      <c r="A218" s="28"/>
      <c r="B218" s="29" t="s">
        <v>236</v>
      </c>
      <c r="C218" s="30"/>
      <c r="D218" s="31"/>
      <c r="E218" s="32">
        <v>437765190.83999997</v>
      </c>
      <c r="F218" s="33">
        <v>3.7433030016060507E-3</v>
      </c>
      <c r="G218" s="34">
        <v>394262178.48999995</v>
      </c>
      <c r="H218" s="33">
        <v>3.259722354156884E-3</v>
      </c>
      <c r="I218" s="34">
        <v>-43503012.350000024</v>
      </c>
      <c r="J218" s="35">
        <f t="shared" si="3"/>
        <v>-9.9375220461281638E-2</v>
      </c>
      <c r="K218" s="10"/>
    </row>
    <row r="219" spans="1:11" x14ac:dyDescent="0.45">
      <c r="A219" s="22">
        <v>15</v>
      </c>
      <c r="B219" s="4" t="s">
        <v>237</v>
      </c>
      <c r="C219" s="37">
        <v>472</v>
      </c>
      <c r="D219" s="38" t="s">
        <v>238</v>
      </c>
      <c r="E219" s="39">
        <v>56046761.770000003</v>
      </c>
      <c r="F219" s="40">
        <v>3.4827125915979959E-2</v>
      </c>
      <c r="G219" s="41">
        <v>41630725.189999998</v>
      </c>
      <c r="H219" s="40">
        <v>2.5526084260199901E-2</v>
      </c>
      <c r="I219" s="41">
        <v>-14416036.580000006</v>
      </c>
      <c r="J219" s="26">
        <f t="shared" si="3"/>
        <v>-0.25721444245359487</v>
      </c>
    </row>
    <row r="220" spans="1:11" ht="28.5" x14ac:dyDescent="0.45">
      <c r="C220" s="37">
        <v>475</v>
      </c>
      <c r="D220" s="38" t="s">
        <v>239</v>
      </c>
      <c r="E220" s="39">
        <v>219961841.88000003</v>
      </c>
      <c r="F220" s="40">
        <v>0.13668298616970451</v>
      </c>
      <c r="G220" s="41">
        <v>226810936.69999993</v>
      </c>
      <c r="H220" s="40">
        <v>0.13907024330985632</v>
      </c>
      <c r="I220" s="41">
        <v>6849094.8199999034</v>
      </c>
      <c r="J220" s="26">
        <f t="shared" si="3"/>
        <v>3.1137649882639284E-2</v>
      </c>
    </row>
    <row r="221" spans="1:11" x14ac:dyDescent="0.45">
      <c r="C221" s="37">
        <v>477</v>
      </c>
      <c r="D221" s="38" t="s">
        <v>240</v>
      </c>
      <c r="E221" s="39">
        <v>133106706.33999999</v>
      </c>
      <c r="F221" s="40">
        <v>8.2711719206691056E-2</v>
      </c>
      <c r="G221" s="41">
        <v>100186308.83999997</v>
      </c>
      <c r="H221" s="40">
        <v>6.1429728872043454E-2</v>
      </c>
      <c r="I221" s="41">
        <v>-32920397.500000015</v>
      </c>
      <c r="J221" s="26">
        <f t="shared" si="3"/>
        <v>-0.24732335736645814</v>
      </c>
    </row>
    <row r="222" spans="1:11" x14ac:dyDescent="0.45">
      <c r="C222" s="37">
        <v>479</v>
      </c>
      <c r="D222" s="38" t="s">
        <v>241</v>
      </c>
      <c r="E222" s="39">
        <v>25817261.5</v>
      </c>
      <c r="F222" s="40">
        <v>1.6042693434387897E-2</v>
      </c>
      <c r="G222" s="41">
        <v>21910711.069999997</v>
      </c>
      <c r="H222" s="40">
        <v>1.3434660444206272E-2</v>
      </c>
      <c r="I222" s="41">
        <v>-3906550.4300000034</v>
      </c>
      <c r="J222" s="26">
        <f t="shared" si="3"/>
        <v>-0.1513154456757547</v>
      </c>
    </row>
    <row r="223" spans="1:11" x14ac:dyDescent="0.45">
      <c r="C223" s="37">
        <v>480</v>
      </c>
      <c r="D223" s="38" t="s">
        <v>242</v>
      </c>
      <c r="E223" s="39">
        <v>73963675.709999993</v>
      </c>
      <c r="F223" s="40">
        <v>4.5960590153839992E-2</v>
      </c>
      <c r="G223" s="41">
        <v>39418453.039999999</v>
      </c>
      <c r="H223" s="40">
        <v>2.4169618691808642E-2</v>
      </c>
      <c r="I223" s="41">
        <v>-34545222.669999994</v>
      </c>
      <c r="J223" s="26">
        <f t="shared" si="3"/>
        <v>-0.46705659688204804</v>
      </c>
    </row>
    <row r="224" spans="1:11" x14ac:dyDescent="0.45">
      <c r="C224" s="37">
        <v>481</v>
      </c>
      <c r="D224" s="38" t="s">
        <v>243</v>
      </c>
      <c r="E224" s="39">
        <v>12029458</v>
      </c>
      <c r="F224" s="40">
        <v>7.4750339758477072E-3</v>
      </c>
      <c r="G224" s="41">
        <v>11128817.410000002</v>
      </c>
      <c r="H224" s="40">
        <v>6.8236892253867483E-3</v>
      </c>
      <c r="I224" s="41">
        <v>-900640.58999999799</v>
      </c>
      <c r="J224" s="26">
        <f t="shared" si="3"/>
        <v>-7.4869590134484701E-2</v>
      </c>
    </row>
    <row r="225" spans="1:11" x14ac:dyDescent="0.45">
      <c r="C225" s="37">
        <v>483</v>
      </c>
      <c r="D225" s="38" t="s">
        <v>244</v>
      </c>
      <c r="E225" s="39">
        <v>193922.5</v>
      </c>
      <c r="F225" s="40">
        <v>1.2050229330210281E-4</v>
      </c>
      <c r="G225" s="41">
        <v>157691.68</v>
      </c>
      <c r="H225" s="40">
        <v>9.6689430521363428E-5</v>
      </c>
      <c r="I225" s="41">
        <v>-36230.820000000007</v>
      </c>
      <c r="J225" s="26">
        <f t="shared" si="3"/>
        <v>-0.18683144039500318</v>
      </c>
    </row>
    <row r="226" spans="1:11" x14ac:dyDescent="0.45">
      <c r="C226" s="37">
        <v>484</v>
      </c>
      <c r="D226" s="38" t="s">
        <v>245</v>
      </c>
      <c r="E226" s="39">
        <v>628863055.58000004</v>
      </c>
      <c r="F226" s="40">
        <v>0.39077177929511914</v>
      </c>
      <c r="G226" s="41">
        <v>405152888.41000009</v>
      </c>
      <c r="H226" s="40">
        <v>0.24842148967179764</v>
      </c>
      <c r="I226" s="41">
        <v>-223710167.16999996</v>
      </c>
      <c r="J226" s="26">
        <f t="shared" si="3"/>
        <v>-0.35573749353692308</v>
      </c>
    </row>
    <row r="227" spans="1:11" x14ac:dyDescent="0.45">
      <c r="C227" s="37">
        <v>485</v>
      </c>
      <c r="D227" s="38" t="s">
        <v>246</v>
      </c>
      <c r="E227" s="39">
        <v>78431291.789999992</v>
      </c>
      <c r="F227" s="40">
        <v>4.8736740333594021E-2</v>
      </c>
      <c r="G227" s="41">
        <v>58645609.730000019</v>
      </c>
      <c r="H227" s="40">
        <v>3.5958844546344057E-2</v>
      </c>
      <c r="I227" s="41">
        <v>-19785682.059999973</v>
      </c>
      <c r="J227" s="26">
        <f t="shared" si="3"/>
        <v>-0.25226770601938053</v>
      </c>
    </row>
    <row r="228" spans="1:11" x14ac:dyDescent="0.45">
      <c r="C228" s="37">
        <v>486</v>
      </c>
      <c r="D228" s="38" t="s">
        <v>247</v>
      </c>
      <c r="E228" s="39">
        <v>70806916.599999994</v>
      </c>
      <c r="F228" s="40">
        <v>4.3998998733776287E-2</v>
      </c>
      <c r="G228" s="41">
        <v>88578019.609999985</v>
      </c>
      <c r="H228" s="40">
        <v>5.4312049137919399E-2</v>
      </c>
      <c r="I228" s="41">
        <v>17771103.00999999</v>
      </c>
      <c r="J228" s="26">
        <f t="shared" si="3"/>
        <v>0.25097976106475439</v>
      </c>
    </row>
    <row r="229" spans="1:11" x14ac:dyDescent="0.45">
      <c r="C229" s="37">
        <v>487</v>
      </c>
      <c r="D229" s="38" t="s">
        <v>248</v>
      </c>
      <c r="E229" s="39">
        <v>11811054</v>
      </c>
      <c r="F229" s="40">
        <v>7.3393190233983913E-3</v>
      </c>
      <c r="G229" s="41">
        <v>7251202.5600000005</v>
      </c>
      <c r="H229" s="40">
        <v>4.4461105755322838E-3</v>
      </c>
      <c r="I229" s="41">
        <v>-4559851.4399999995</v>
      </c>
      <c r="J229" s="26">
        <f t="shared" si="3"/>
        <v>-0.38606642895714466</v>
      </c>
    </row>
    <row r="230" spans="1:11" x14ac:dyDescent="0.45">
      <c r="C230" s="37">
        <v>488</v>
      </c>
      <c r="D230" s="38" t="s">
        <v>249</v>
      </c>
      <c r="E230" s="39">
        <v>98252779.840000004</v>
      </c>
      <c r="F230" s="40">
        <v>6.1053695646593943E-2</v>
      </c>
      <c r="G230" s="41">
        <v>279443890.23999995</v>
      </c>
      <c r="H230" s="40">
        <v>0.17134239808961377</v>
      </c>
      <c r="I230" s="41">
        <v>181191110.39999995</v>
      </c>
      <c r="J230" s="26">
        <f t="shared" si="3"/>
        <v>1.8441321527498875</v>
      </c>
    </row>
    <row r="231" spans="1:11" s="49" customFormat="1" x14ac:dyDescent="0.45">
      <c r="A231" s="42"/>
      <c r="B231" s="43"/>
      <c r="C231" s="44">
        <v>489</v>
      </c>
      <c r="D231" s="45" t="s">
        <v>250</v>
      </c>
      <c r="E231" s="46">
        <v>0</v>
      </c>
      <c r="F231" s="47">
        <v>0</v>
      </c>
      <c r="G231" s="48">
        <v>42542927.109999999</v>
      </c>
      <c r="H231" s="47">
        <v>0</v>
      </c>
      <c r="I231" s="48">
        <v>42542927.109999999</v>
      </c>
      <c r="J231" s="26">
        <v>0</v>
      </c>
      <c r="K231" s="10"/>
    </row>
    <row r="232" spans="1:11" x14ac:dyDescent="0.45">
      <c r="C232" s="37">
        <v>924</v>
      </c>
      <c r="D232" s="38" t="s">
        <v>251</v>
      </c>
      <c r="E232" s="39">
        <v>200000000</v>
      </c>
      <c r="F232" s="40">
        <v>0.12427881581776515</v>
      </c>
      <c r="G232" s="41">
        <v>308051000</v>
      </c>
      <c r="H232" s="40">
        <v>0.18888298838300491</v>
      </c>
      <c r="I232" s="41">
        <v>108051000</v>
      </c>
      <c r="J232" s="26">
        <f t="shared" si="3"/>
        <v>0.54025500000000004</v>
      </c>
    </row>
    <row r="233" spans="1:11" s="36" customFormat="1" x14ac:dyDescent="0.45">
      <c r="A233" s="28"/>
      <c r="B233" s="29" t="s">
        <v>252</v>
      </c>
      <c r="C233" s="30"/>
      <c r="D233" s="31"/>
      <c r="E233" s="32">
        <v>1609284725.5099998</v>
      </c>
      <c r="F233" s="33">
        <v>1.376089389812196E-2</v>
      </c>
      <c r="G233" s="34">
        <v>1630909181.5899999</v>
      </c>
      <c r="H233" s="33">
        <v>1.3484202662273561E-2</v>
      </c>
      <c r="I233" s="34">
        <v>21624456.080000162</v>
      </c>
      <c r="J233" s="35">
        <f t="shared" si="3"/>
        <v>1.3437308971628458E-2</v>
      </c>
      <c r="K233" s="10"/>
    </row>
    <row r="234" spans="1:11" ht="28.5" x14ac:dyDescent="0.45">
      <c r="A234" s="22">
        <v>16</v>
      </c>
      <c r="B234" s="4" t="s">
        <v>253</v>
      </c>
      <c r="C234" s="37">
        <v>497</v>
      </c>
      <c r="D234" s="38" t="s">
        <v>254</v>
      </c>
      <c r="E234" s="39">
        <v>42492137.18</v>
      </c>
      <c r="F234" s="40">
        <v>1.889514335296508E-2</v>
      </c>
      <c r="G234" s="41">
        <v>52413232.119999997</v>
      </c>
      <c r="H234" s="40">
        <v>2.4610395092832561E-2</v>
      </c>
      <c r="I234" s="41">
        <v>9921094.9399999976</v>
      </c>
      <c r="J234" s="26">
        <f t="shared" si="3"/>
        <v>0.23348072369185544</v>
      </c>
    </row>
    <row r="235" spans="1:11" x14ac:dyDescent="0.45">
      <c r="C235" s="37">
        <v>502</v>
      </c>
      <c r="D235" s="38" t="s">
        <v>255</v>
      </c>
      <c r="E235" s="39">
        <v>417864305.73000002</v>
      </c>
      <c r="F235" s="40">
        <v>0.18581334060485538</v>
      </c>
      <c r="G235" s="41">
        <v>471129019.67000008</v>
      </c>
      <c r="H235" s="40">
        <v>0.22121649142399016</v>
      </c>
      <c r="I235" s="41">
        <v>53264713.940000057</v>
      </c>
      <c r="J235" s="26">
        <f t="shared" si="3"/>
        <v>0.12746892522190365</v>
      </c>
    </row>
    <row r="236" spans="1:11" x14ac:dyDescent="0.45">
      <c r="C236" s="37">
        <v>508</v>
      </c>
      <c r="D236" s="38" t="s">
        <v>256</v>
      </c>
      <c r="E236" s="39">
        <v>37035359.009999998</v>
      </c>
      <c r="F236" s="40">
        <v>1.6468656651891119E-2</v>
      </c>
      <c r="G236" s="41">
        <v>50331697.060000017</v>
      </c>
      <c r="H236" s="40">
        <v>2.3633019759273712E-2</v>
      </c>
      <c r="I236" s="41">
        <v>13296338.050000019</v>
      </c>
      <c r="J236" s="26">
        <f t="shared" si="3"/>
        <v>0.35901739325410204</v>
      </c>
    </row>
    <row r="237" spans="1:11" x14ac:dyDescent="0.45">
      <c r="C237" s="37">
        <v>511</v>
      </c>
      <c r="D237" s="38" t="s">
        <v>257</v>
      </c>
      <c r="E237" s="39">
        <v>34137472.289999992</v>
      </c>
      <c r="F237" s="40">
        <v>1.5180042130971559E-2</v>
      </c>
      <c r="G237" s="41">
        <v>28111138.32</v>
      </c>
      <c r="H237" s="40">
        <v>1.3199457323687472E-2</v>
      </c>
      <c r="I237" s="41">
        <v>-6026333.9699999914</v>
      </c>
      <c r="J237" s="26">
        <f t="shared" si="3"/>
        <v>-0.17653134710168059</v>
      </c>
    </row>
    <row r="238" spans="1:11" x14ac:dyDescent="0.45">
      <c r="C238" s="37">
        <v>520</v>
      </c>
      <c r="D238" s="38" t="s">
        <v>258</v>
      </c>
      <c r="E238" s="39">
        <v>502322194.07000011</v>
      </c>
      <c r="F238" s="40">
        <v>0.22336955719883134</v>
      </c>
      <c r="G238" s="41">
        <v>181806749.50000003</v>
      </c>
      <c r="H238" s="40">
        <v>8.5366533502354056E-2</v>
      </c>
      <c r="I238" s="41">
        <v>-320515444.57000005</v>
      </c>
      <c r="J238" s="26">
        <f t="shared" si="3"/>
        <v>-0.63806745621384042</v>
      </c>
    </row>
    <row r="239" spans="1:11" x14ac:dyDescent="0.45">
      <c r="C239" s="37">
        <v>545</v>
      </c>
      <c r="D239" s="38" t="s">
        <v>259</v>
      </c>
      <c r="E239" s="39">
        <v>24947157.969999999</v>
      </c>
      <c r="F239" s="40">
        <v>1.1093349437695084E-2</v>
      </c>
      <c r="G239" s="41">
        <v>21425664.919999991</v>
      </c>
      <c r="H239" s="40">
        <v>1.00603236526342E-2</v>
      </c>
      <c r="I239" s="41">
        <v>-3521493.0500000082</v>
      </c>
      <c r="J239" s="26">
        <f t="shared" si="3"/>
        <v>-0.14115808519089634</v>
      </c>
    </row>
    <row r="240" spans="1:11" x14ac:dyDescent="0.45">
      <c r="C240" s="37">
        <v>550</v>
      </c>
      <c r="D240" s="38" t="s">
        <v>260</v>
      </c>
      <c r="E240" s="39">
        <v>226930943.44</v>
      </c>
      <c r="F240" s="40">
        <v>0.10091026227649044</v>
      </c>
      <c r="G240" s="41">
        <v>133071498.34000002</v>
      </c>
      <c r="H240" s="40">
        <v>6.2483117664727084E-2</v>
      </c>
      <c r="I240" s="41">
        <v>-93859445.099999979</v>
      </c>
      <c r="J240" s="26">
        <f t="shared" si="3"/>
        <v>-0.41360355567735163</v>
      </c>
    </row>
    <row r="241" spans="1:11" x14ac:dyDescent="0.45">
      <c r="C241" s="37">
        <v>551</v>
      </c>
      <c r="D241" s="38" t="s">
        <v>261</v>
      </c>
      <c r="E241" s="39">
        <v>4025239</v>
      </c>
      <c r="F241" s="40">
        <v>1.7899186292456993E-3</v>
      </c>
      <c r="G241" s="41">
        <v>377488817.57999998</v>
      </c>
      <c r="H241" s="40">
        <v>0.17724815982537043</v>
      </c>
      <c r="I241" s="41">
        <v>373463578.57999998</v>
      </c>
      <c r="J241" s="26">
        <f t="shared" si="3"/>
        <v>92.78047305514032</v>
      </c>
    </row>
    <row r="242" spans="1:11" x14ac:dyDescent="0.45">
      <c r="C242" s="37">
        <v>558</v>
      </c>
      <c r="D242" s="38" t="s">
        <v>262</v>
      </c>
      <c r="E242" s="39">
        <v>208171473.94</v>
      </c>
      <c r="F242" s="40">
        <v>9.256841625621276E-2</v>
      </c>
      <c r="G242" s="41">
        <v>11195551.690000001</v>
      </c>
      <c r="H242" s="40">
        <v>5.2568204483614154E-3</v>
      </c>
      <c r="I242" s="41">
        <v>-196975922.25</v>
      </c>
      <c r="J242" s="26">
        <f t="shared" si="3"/>
        <v>-0.94621956852154088</v>
      </c>
    </row>
    <row r="243" spans="1:11" x14ac:dyDescent="0.45">
      <c r="C243" s="37">
        <v>559</v>
      </c>
      <c r="D243" s="38" t="s">
        <v>263</v>
      </c>
      <c r="E243" s="39">
        <v>15563492.1</v>
      </c>
      <c r="F243" s="40">
        <v>6.9206783611875638E-3</v>
      </c>
      <c r="G243" s="41">
        <v>285603755.05999982</v>
      </c>
      <c r="H243" s="40">
        <v>0.13410394604039491</v>
      </c>
      <c r="I243" s="41">
        <v>270040262.9599998</v>
      </c>
      <c r="J243" s="26">
        <f t="shared" si="3"/>
        <v>17.350878660451777</v>
      </c>
    </row>
    <row r="244" spans="1:11" x14ac:dyDescent="0.45">
      <c r="C244" s="37">
        <v>560</v>
      </c>
      <c r="D244" s="38" t="s">
        <v>264</v>
      </c>
      <c r="E244" s="39">
        <v>182519157.46000001</v>
      </c>
      <c r="F244" s="40">
        <v>8.1161501250455723E-2</v>
      </c>
      <c r="G244" s="41">
        <v>152099709.79999995</v>
      </c>
      <c r="H244" s="40">
        <v>7.1417727933912725E-2</v>
      </c>
      <c r="I244" s="41">
        <v>-30419447.660000056</v>
      </c>
      <c r="J244" s="26">
        <f t="shared" si="3"/>
        <v>-0.16666440982594735</v>
      </c>
    </row>
    <row r="245" spans="1:11" x14ac:dyDescent="0.45">
      <c r="C245" s="37">
        <v>565</v>
      </c>
      <c r="D245" s="38" t="s">
        <v>265</v>
      </c>
      <c r="E245" s="39">
        <v>186599313.08000004</v>
      </c>
      <c r="F245" s="40">
        <v>8.2975839865991247E-2</v>
      </c>
      <c r="G245" s="41">
        <v>143771221.53</v>
      </c>
      <c r="H245" s="40">
        <v>6.7507124092855031E-2</v>
      </c>
      <c r="I245" s="41">
        <v>-42828091.550000042</v>
      </c>
      <c r="J245" s="26">
        <f t="shared" si="3"/>
        <v>-0.22951902042446701</v>
      </c>
    </row>
    <row r="246" spans="1:11" x14ac:dyDescent="0.45">
      <c r="C246" s="37">
        <v>571</v>
      </c>
      <c r="D246" s="38" t="s">
        <v>266</v>
      </c>
      <c r="E246" s="39">
        <v>251753786.38</v>
      </c>
      <c r="F246" s="40">
        <v>0.11194833206791055</v>
      </c>
      <c r="G246" s="41">
        <v>85525976.639999986</v>
      </c>
      <c r="H246" s="40">
        <v>4.0158333891559449E-2</v>
      </c>
      <c r="I246" s="41">
        <v>-166227809.74000001</v>
      </c>
      <c r="J246" s="26">
        <f t="shared" si="3"/>
        <v>-0.6602792837009962</v>
      </c>
    </row>
    <row r="247" spans="1:11" x14ac:dyDescent="0.45">
      <c r="C247" s="37">
        <v>576</v>
      </c>
      <c r="D247" s="38" t="s">
        <v>267</v>
      </c>
      <c r="E247" s="39">
        <v>2895577.96</v>
      </c>
      <c r="F247" s="40">
        <v>1.2875878756608635E-3</v>
      </c>
      <c r="G247" s="41">
        <v>1680903.2900000003</v>
      </c>
      <c r="H247" s="40">
        <v>7.8926050553476375E-4</v>
      </c>
      <c r="I247" s="41">
        <v>-1214674.6699999997</v>
      </c>
      <c r="J247" s="26">
        <f t="shared" si="3"/>
        <v>-0.41949299475949864</v>
      </c>
    </row>
    <row r="248" spans="1:11" x14ac:dyDescent="0.45">
      <c r="C248" s="37">
        <v>588</v>
      </c>
      <c r="D248" s="38" t="s">
        <v>268</v>
      </c>
      <c r="E248" s="39">
        <v>7997025</v>
      </c>
      <c r="F248" s="40">
        <v>3.556068105780449E-3</v>
      </c>
      <c r="G248" s="41">
        <v>4050187.7899999996</v>
      </c>
      <c r="H248" s="40">
        <v>1.9017472817523767E-3</v>
      </c>
      <c r="I248" s="41">
        <v>-3946837.2100000004</v>
      </c>
      <c r="J248" s="26">
        <f t="shared" si="3"/>
        <v>-0.49353818576283059</v>
      </c>
    </row>
    <row r="249" spans="1:11" x14ac:dyDescent="0.45">
      <c r="C249" s="37">
        <v>922</v>
      </c>
      <c r="D249" s="38" t="s">
        <v>269</v>
      </c>
      <c r="E249" s="39">
        <v>40000000</v>
      </c>
      <c r="F249" s="40">
        <v>1.7786955052812508E-2</v>
      </c>
      <c r="G249" s="41">
        <v>93256971.370000064</v>
      </c>
      <c r="H249" s="40">
        <v>4.3788387354591486E-2</v>
      </c>
      <c r="I249" s="41">
        <v>53256971.370000064</v>
      </c>
      <c r="J249" s="26">
        <f t="shared" si="3"/>
        <v>1.3314242842500017</v>
      </c>
    </row>
    <row r="250" spans="1:11" x14ac:dyDescent="0.45">
      <c r="C250" s="37">
        <v>925</v>
      </c>
      <c r="D250" s="38" t="s">
        <v>270</v>
      </c>
      <c r="E250" s="39">
        <v>63584465.799999997</v>
      </c>
      <c r="F250" s="40">
        <v>2.8274350881042354E-2</v>
      </c>
      <c r="G250" s="41">
        <v>36154867.430000015</v>
      </c>
      <c r="H250" s="40">
        <v>1.697635379447926E-2</v>
      </c>
      <c r="I250" s="41">
        <v>-27429598.369999982</v>
      </c>
      <c r="J250" s="26">
        <f t="shared" si="3"/>
        <v>-0.43138835916743651</v>
      </c>
    </row>
    <row r="251" spans="1:11" s="49" customFormat="1" x14ac:dyDescent="0.45">
      <c r="A251" s="42"/>
      <c r="B251" s="43"/>
      <c r="C251" s="44">
        <v>952</v>
      </c>
      <c r="D251" s="45" t="s">
        <v>271</v>
      </c>
      <c r="E251" s="46">
        <v>0</v>
      </c>
      <c r="F251" s="47">
        <v>0</v>
      </c>
      <c r="G251" s="48">
        <v>85474.540000000008</v>
      </c>
      <c r="H251" s="47">
        <v>0</v>
      </c>
      <c r="I251" s="48">
        <v>85474.540000000008</v>
      </c>
      <c r="J251" s="26">
        <v>0</v>
      </c>
      <c r="K251" s="10"/>
    </row>
    <row r="252" spans="1:11" s="49" customFormat="1" x14ac:dyDescent="0.45">
      <c r="A252" s="42"/>
      <c r="B252" s="43"/>
      <c r="C252" s="44">
        <v>953</v>
      </c>
      <c r="D252" s="45" t="s">
        <v>272</v>
      </c>
      <c r="E252" s="46">
        <v>0</v>
      </c>
      <c r="F252" s="47">
        <v>0</v>
      </c>
      <c r="G252" s="48">
        <v>85579.290000000008</v>
      </c>
      <c r="H252" s="47">
        <v>4.0183366937610164E-5</v>
      </c>
      <c r="I252" s="48">
        <v>85579.290000000008</v>
      </c>
      <c r="J252" s="26">
        <v>0</v>
      </c>
      <c r="K252" s="10"/>
    </row>
    <row r="253" spans="1:11" s="49" customFormat="1" x14ac:dyDescent="0.45">
      <c r="A253" s="42"/>
      <c r="B253" s="43"/>
      <c r="C253" s="44">
        <v>954</v>
      </c>
      <c r="D253" s="45" t="s">
        <v>273</v>
      </c>
      <c r="E253" s="46">
        <v>0</v>
      </c>
      <c r="F253" s="47">
        <v>0</v>
      </c>
      <c r="G253" s="48">
        <v>0</v>
      </c>
      <c r="H253" s="47">
        <v>0</v>
      </c>
      <c r="I253" s="48">
        <v>0</v>
      </c>
      <c r="J253" s="26">
        <v>0</v>
      </c>
      <c r="K253" s="10"/>
    </row>
    <row r="254" spans="1:11" s="49" customFormat="1" x14ac:dyDescent="0.45">
      <c r="A254" s="42"/>
      <c r="B254" s="43"/>
      <c r="C254" s="44">
        <v>955</v>
      </c>
      <c r="D254" s="45" t="s">
        <v>274</v>
      </c>
      <c r="E254" s="46">
        <v>0</v>
      </c>
      <c r="F254" s="47">
        <v>0</v>
      </c>
      <c r="G254" s="48">
        <v>287472.99</v>
      </c>
      <c r="H254" s="47">
        <v>0</v>
      </c>
      <c r="I254" s="48">
        <v>287472.99</v>
      </c>
      <c r="J254" s="26">
        <v>0</v>
      </c>
      <c r="K254" s="10"/>
    </row>
    <row r="255" spans="1:11" s="49" customFormat="1" x14ac:dyDescent="0.45">
      <c r="A255" s="42"/>
      <c r="B255" s="43"/>
      <c r="C255" s="44">
        <v>956</v>
      </c>
      <c r="D255" s="45" t="s">
        <v>275</v>
      </c>
      <c r="E255" s="46">
        <v>0</v>
      </c>
      <c r="F255" s="47">
        <v>0</v>
      </c>
      <c r="G255" s="48">
        <v>25505.5</v>
      </c>
      <c r="H255" s="47">
        <v>0</v>
      </c>
      <c r="I255" s="48">
        <v>25505.5</v>
      </c>
      <c r="J255" s="26">
        <v>0</v>
      </c>
      <c r="K255" s="10"/>
    </row>
    <row r="256" spans="1:11" s="49" customFormat="1" x14ac:dyDescent="0.45">
      <c r="A256" s="42"/>
      <c r="B256" s="43"/>
      <c r="C256" s="44">
        <v>957</v>
      </c>
      <c r="D256" s="45" t="s">
        <v>276</v>
      </c>
      <c r="E256" s="46">
        <v>0</v>
      </c>
      <c r="F256" s="47">
        <v>0</v>
      </c>
      <c r="G256" s="48">
        <v>78075.399999999994</v>
      </c>
      <c r="H256" s="47">
        <v>0</v>
      </c>
      <c r="I256" s="48">
        <v>78075.399999999994</v>
      </c>
      <c r="J256" s="26">
        <v>0</v>
      </c>
      <c r="K256" s="10"/>
    </row>
    <row r="257" spans="1:11" s="49" customFormat="1" x14ac:dyDescent="0.45">
      <c r="A257" s="42"/>
      <c r="B257" s="43"/>
      <c r="C257" s="44">
        <v>958</v>
      </c>
      <c r="D257" s="45" t="s">
        <v>277</v>
      </c>
      <c r="E257" s="46">
        <v>0</v>
      </c>
      <c r="F257" s="47">
        <v>0</v>
      </c>
      <c r="G257" s="48">
        <v>40177.760000000002</v>
      </c>
      <c r="H257" s="47">
        <v>0</v>
      </c>
      <c r="I257" s="48">
        <v>40177.760000000002</v>
      </c>
      <c r="J257" s="26">
        <v>0</v>
      </c>
      <c r="K257" s="10"/>
    </row>
    <row r="258" spans="1:11" s="36" customFormat="1" x14ac:dyDescent="0.45">
      <c r="A258" s="28"/>
      <c r="B258" s="29" t="s">
        <v>278</v>
      </c>
      <c r="C258" s="30"/>
      <c r="D258" s="31"/>
      <c r="E258" s="32">
        <v>2248839100.4100008</v>
      </c>
      <c r="F258" s="33">
        <v>1.9229683699932543E-2</v>
      </c>
      <c r="G258" s="34">
        <v>2129719247.5900002</v>
      </c>
      <c r="H258" s="33">
        <v>1.7608317049420927E-2</v>
      </c>
      <c r="I258" s="34">
        <v>-119119852.82000065</v>
      </c>
      <c r="J258" s="35">
        <f t="shared" si="3"/>
        <v>-5.2969486700174824E-2</v>
      </c>
      <c r="K258" s="10"/>
    </row>
    <row r="259" spans="1:11" x14ac:dyDescent="0.45">
      <c r="A259" s="22">
        <v>17</v>
      </c>
      <c r="B259" s="4" t="s">
        <v>279</v>
      </c>
      <c r="C259" s="37">
        <v>591</v>
      </c>
      <c r="D259" s="38" t="s">
        <v>280</v>
      </c>
      <c r="E259" s="39">
        <v>15903632.889999999</v>
      </c>
      <c r="F259" s="40">
        <v>0.12223253729093053</v>
      </c>
      <c r="G259" s="41">
        <v>18128647.849999998</v>
      </c>
      <c r="H259" s="40">
        <v>0.13936252806094487</v>
      </c>
      <c r="I259" s="41">
        <v>2225014.959999999</v>
      </c>
      <c r="J259" s="26">
        <f t="shared" si="3"/>
        <v>0.13990608154688103</v>
      </c>
    </row>
    <row r="260" spans="1:11" x14ac:dyDescent="0.45">
      <c r="B260" s="4"/>
      <c r="C260" s="37">
        <v>592</v>
      </c>
      <c r="D260" s="38" t="s">
        <v>281</v>
      </c>
      <c r="E260" s="39">
        <v>38868988.230000004</v>
      </c>
      <c r="F260" s="40">
        <v>0.29874023665823035</v>
      </c>
      <c r="G260" s="41">
        <v>37710066.459999993</v>
      </c>
      <c r="H260" s="40">
        <v>0.28989311495792808</v>
      </c>
      <c r="I260" s="41">
        <v>-1158921.7700000107</v>
      </c>
      <c r="J260" s="26">
        <f t="shared" si="3"/>
        <v>-2.9816103345482185E-2</v>
      </c>
    </row>
    <row r="261" spans="1:11" x14ac:dyDescent="0.45">
      <c r="C261" s="37">
        <v>593</v>
      </c>
      <c r="D261" s="38" t="s">
        <v>282</v>
      </c>
      <c r="E261" s="39">
        <v>65124137.140000008</v>
      </c>
      <c r="F261" s="40">
        <v>0.50053271328402282</v>
      </c>
      <c r="G261" s="41">
        <v>64299903.950000003</v>
      </c>
      <c r="H261" s="40">
        <v>0.49430036055049398</v>
      </c>
      <c r="I261" s="41">
        <v>-824233.19000000507</v>
      </c>
      <c r="J261" s="26">
        <f t="shared" si="3"/>
        <v>-1.2656339510926916E-2</v>
      </c>
    </row>
    <row r="262" spans="1:11" x14ac:dyDescent="0.45">
      <c r="C262" s="37">
        <v>594</v>
      </c>
      <c r="D262" s="38" t="s">
        <v>283</v>
      </c>
      <c r="E262" s="39">
        <v>9954034.9800000004</v>
      </c>
      <c r="F262" s="40">
        <v>7.6504969669736703E-2</v>
      </c>
      <c r="G262" s="41">
        <v>9660901.3499999978</v>
      </c>
      <c r="H262" s="40">
        <v>7.426740519334403E-2</v>
      </c>
      <c r="I262" s="41">
        <v>-293133.63000000268</v>
      </c>
      <c r="J262" s="26">
        <f t="shared" si="3"/>
        <v>-2.9448724119312132E-2</v>
      </c>
    </row>
    <row r="263" spans="1:11" x14ac:dyDescent="0.45">
      <c r="C263" s="37">
        <v>595</v>
      </c>
      <c r="D263" s="38" t="s">
        <v>284</v>
      </c>
      <c r="E263" s="39">
        <v>258858.76</v>
      </c>
      <c r="F263" s="40">
        <v>1.989543097079377E-3</v>
      </c>
      <c r="G263" s="41">
        <v>283136.77</v>
      </c>
      <c r="H263" s="40">
        <v>2.1765912372891231E-3</v>
      </c>
      <c r="I263" s="41">
        <v>24278.010000000009</v>
      </c>
      <c r="J263" s="26">
        <f t="shared" si="3"/>
        <v>9.3788635934128742E-2</v>
      </c>
    </row>
    <row r="264" spans="1:11" s="36" customFormat="1" x14ac:dyDescent="0.45">
      <c r="A264" s="28"/>
      <c r="B264" s="29" t="s">
        <v>285</v>
      </c>
      <c r="C264" s="30"/>
      <c r="D264" s="31"/>
      <c r="E264" s="32">
        <v>130109652.00000003</v>
      </c>
      <c r="F264" s="33">
        <v>1.112559566316748E-3</v>
      </c>
      <c r="G264" s="34">
        <v>130082656.37999998</v>
      </c>
      <c r="H264" s="33">
        <v>1.0755110838021956E-3</v>
      </c>
      <c r="I264" s="34">
        <v>-26995.620000049472</v>
      </c>
      <c r="J264" s="35">
        <f t="shared" ref="J264:J325" si="4">+I264/E264</f>
        <v>-2.0748360774994207E-4</v>
      </c>
      <c r="K264" s="10"/>
    </row>
    <row r="265" spans="1:11" x14ac:dyDescent="0.45">
      <c r="A265" s="22">
        <v>18</v>
      </c>
      <c r="B265" s="4" t="s">
        <v>286</v>
      </c>
      <c r="C265" s="37">
        <v>597</v>
      </c>
      <c r="D265" s="38" t="s">
        <v>287</v>
      </c>
      <c r="E265" s="39">
        <v>24754868.659999996</v>
      </c>
      <c r="F265" s="40">
        <v>0.21736933532359617</v>
      </c>
      <c r="G265" s="41">
        <v>22848001.179999996</v>
      </c>
      <c r="H265" s="40">
        <v>0.24351837916177235</v>
      </c>
      <c r="I265" s="41">
        <v>-1906867.4800000004</v>
      </c>
      <c r="J265" s="26">
        <f t="shared" si="4"/>
        <v>-7.7029997863862665E-2</v>
      </c>
    </row>
    <row r="266" spans="1:11" x14ac:dyDescent="0.45">
      <c r="C266" s="37">
        <v>598</v>
      </c>
      <c r="D266" s="38" t="s">
        <v>288</v>
      </c>
      <c r="E266" s="39">
        <v>13807940</v>
      </c>
      <c r="F266" s="40">
        <v>0.12124575497497699</v>
      </c>
      <c r="G266" s="41">
        <v>11904608.269999998</v>
      </c>
      <c r="H266" s="40">
        <v>0.12688159842200386</v>
      </c>
      <c r="I266" s="41">
        <v>-1903331.7300000023</v>
      </c>
      <c r="J266" s="26">
        <f t="shared" si="4"/>
        <v>-0.13784327930161938</v>
      </c>
    </row>
    <row r="267" spans="1:11" x14ac:dyDescent="0.45">
      <c r="C267" s="37">
        <v>599</v>
      </c>
      <c r="D267" s="38" t="s">
        <v>289</v>
      </c>
      <c r="E267" s="39">
        <v>7212854</v>
      </c>
      <c r="F267" s="40">
        <v>6.3335148382328038E-2</v>
      </c>
      <c r="G267" s="41">
        <v>5949339.7899999991</v>
      </c>
      <c r="H267" s="40">
        <v>6.3409204653386619E-2</v>
      </c>
      <c r="I267" s="41">
        <v>-1263514.2100000009</v>
      </c>
      <c r="J267" s="26">
        <f t="shared" si="4"/>
        <v>-0.17517534806610544</v>
      </c>
    </row>
    <row r="268" spans="1:11" x14ac:dyDescent="0.45">
      <c r="C268" s="37">
        <v>600</v>
      </c>
      <c r="D268" s="38" t="s">
        <v>290</v>
      </c>
      <c r="E268" s="39">
        <v>18102197</v>
      </c>
      <c r="F268" s="40">
        <v>0.15895307641623324</v>
      </c>
      <c r="G268" s="41">
        <v>13375811.579999998</v>
      </c>
      <c r="H268" s="40">
        <v>0.14256196549858832</v>
      </c>
      <c r="I268" s="41">
        <v>-4726385.4200000018</v>
      </c>
      <c r="J268" s="26">
        <f t="shared" si="4"/>
        <v>-0.26109457432155897</v>
      </c>
    </row>
    <row r="269" spans="1:11" x14ac:dyDescent="0.45">
      <c r="C269" s="37">
        <v>601</v>
      </c>
      <c r="D269" s="38" t="s">
        <v>291</v>
      </c>
      <c r="E269" s="39">
        <v>21826435</v>
      </c>
      <c r="F269" s="40">
        <v>0.19165513392926548</v>
      </c>
      <c r="G269" s="41">
        <v>17290424.829999994</v>
      </c>
      <c r="H269" s="40">
        <v>0.18428466439794111</v>
      </c>
      <c r="I269" s="41">
        <v>-4536010.1700000055</v>
      </c>
      <c r="J269" s="26">
        <f t="shared" si="4"/>
        <v>-0.20782185317941321</v>
      </c>
    </row>
    <row r="270" spans="1:11" x14ac:dyDescent="0.45">
      <c r="C270" s="37">
        <v>602</v>
      </c>
      <c r="D270" s="38" t="s">
        <v>292</v>
      </c>
      <c r="E270" s="39">
        <v>12977440</v>
      </c>
      <c r="F270" s="40">
        <v>0.11395324070371579</v>
      </c>
      <c r="G270" s="41">
        <v>11250617.599999998</v>
      </c>
      <c r="H270" s="40">
        <v>0.1199112404160384</v>
      </c>
      <c r="I270" s="41">
        <v>-1726822.4000000022</v>
      </c>
      <c r="J270" s="26">
        <f t="shared" si="4"/>
        <v>-0.13306340849967346</v>
      </c>
    </row>
    <row r="271" spans="1:11" x14ac:dyDescent="0.45">
      <c r="C271" s="37">
        <v>603</v>
      </c>
      <c r="D271" s="38" t="s">
        <v>293</v>
      </c>
      <c r="E271" s="39">
        <v>8923081</v>
      </c>
      <c r="F271" s="40">
        <v>7.8352432915255468E-2</v>
      </c>
      <c r="G271" s="41">
        <v>7129207.5499999989</v>
      </c>
      <c r="H271" s="40">
        <v>7.5984461555593727E-2</v>
      </c>
      <c r="I271" s="41">
        <v>-1793873.4500000011</v>
      </c>
      <c r="J271" s="26">
        <f t="shared" si="4"/>
        <v>-0.2010374499570273</v>
      </c>
    </row>
    <row r="272" spans="1:11" x14ac:dyDescent="0.45">
      <c r="C272" s="37">
        <v>923</v>
      </c>
      <c r="D272" s="38" t="s">
        <v>294</v>
      </c>
      <c r="E272" s="39">
        <v>6279089</v>
      </c>
      <c r="F272" s="40">
        <v>5.5135877354628805E-2</v>
      </c>
      <c r="G272" s="41">
        <v>4076534.4299999997</v>
      </c>
      <c r="H272" s="40">
        <v>4.3448485894675516E-2</v>
      </c>
      <c r="I272" s="41">
        <v>-2202554.5700000003</v>
      </c>
      <c r="J272" s="26">
        <f t="shared" si="4"/>
        <v>-0.35077613488198689</v>
      </c>
    </row>
    <row r="273" spans="1:11" s="36" customFormat="1" x14ac:dyDescent="0.45">
      <c r="A273" s="28"/>
      <c r="B273" s="29" t="s">
        <v>295</v>
      </c>
      <c r="C273" s="30"/>
      <c r="D273" s="31"/>
      <c r="E273" s="32">
        <v>113883904.66</v>
      </c>
      <c r="F273" s="33">
        <v>9.738142069505146E-4</v>
      </c>
      <c r="G273" s="34">
        <v>93824545.229999989</v>
      </c>
      <c r="H273" s="33">
        <v>7.7573245454633927E-4</v>
      </c>
      <c r="I273" s="34">
        <v>-20059359.430000007</v>
      </c>
      <c r="J273" s="35">
        <f t="shared" si="4"/>
        <v>-0.17613866937463335</v>
      </c>
      <c r="K273" s="10"/>
    </row>
    <row r="274" spans="1:11" ht="28.5" x14ac:dyDescent="0.45">
      <c r="A274" s="22">
        <v>19</v>
      </c>
      <c r="B274" s="4" t="s">
        <v>296</v>
      </c>
      <c r="C274" s="37">
        <v>908</v>
      </c>
      <c r="D274" s="38" t="s">
        <v>297</v>
      </c>
      <c r="E274" s="39">
        <v>224969215.47</v>
      </c>
      <c r="F274" s="40">
        <v>0.57078112299001393</v>
      </c>
      <c r="G274" s="41">
        <v>194032797.65999997</v>
      </c>
      <c r="H274" s="40">
        <v>0.5782615320587674</v>
      </c>
      <c r="I274" s="41">
        <v>-30936417.810000032</v>
      </c>
      <c r="J274" s="26">
        <f t="shared" si="4"/>
        <v>-0.13751400495115942</v>
      </c>
    </row>
    <row r="275" spans="1:11" x14ac:dyDescent="0.45">
      <c r="C275" s="37">
        <v>911</v>
      </c>
      <c r="D275" s="38" t="s">
        <v>298</v>
      </c>
      <c r="E275" s="39">
        <v>169173488.99000001</v>
      </c>
      <c r="F275" s="40">
        <v>0.42921887700998596</v>
      </c>
      <c r="G275" s="41">
        <v>130113009.17000002</v>
      </c>
      <c r="H275" s="40">
        <v>0.3877661350596055</v>
      </c>
      <c r="I275" s="41">
        <v>-39060479.819999993</v>
      </c>
      <c r="J275" s="26">
        <f t="shared" si="4"/>
        <v>-0.2308900765314883</v>
      </c>
    </row>
    <row r="276" spans="1:11" s="49" customFormat="1" x14ac:dyDescent="0.45">
      <c r="A276" s="42"/>
      <c r="B276" s="43"/>
      <c r="C276" s="44">
        <v>972</v>
      </c>
      <c r="D276" s="45" t="s">
        <v>298</v>
      </c>
      <c r="E276" s="46">
        <v>0</v>
      </c>
      <c r="F276" s="47">
        <v>0</v>
      </c>
      <c r="G276" s="48">
        <v>11399248.309999999</v>
      </c>
      <c r="H276" s="47">
        <v>0</v>
      </c>
      <c r="I276" s="48">
        <v>11399248.309999999</v>
      </c>
      <c r="J276" s="26">
        <v>0</v>
      </c>
      <c r="K276" s="10"/>
    </row>
    <row r="277" spans="1:11" s="36" customFormat="1" x14ac:dyDescent="0.45">
      <c r="A277" s="28"/>
      <c r="B277" s="29" t="s">
        <v>299</v>
      </c>
      <c r="C277" s="30"/>
      <c r="D277" s="31"/>
      <c r="E277" s="32">
        <v>394142704.46000004</v>
      </c>
      <c r="F277" s="33">
        <v>3.3702898255459765E-3</v>
      </c>
      <c r="G277" s="34">
        <v>335545055.13999999</v>
      </c>
      <c r="H277" s="33">
        <v>2.7742547389551465E-3</v>
      </c>
      <c r="I277" s="34">
        <v>-58597649.320000052</v>
      </c>
      <c r="J277" s="35">
        <f t="shared" si="4"/>
        <v>-0.14867115046638366</v>
      </c>
      <c r="K277" s="10"/>
    </row>
    <row r="278" spans="1:11" x14ac:dyDescent="0.45">
      <c r="A278" s="22">
        <v>20</v>
      </c>
      <c r="B278" s="4" t="s">
        <v>300</v>
      </c>
      <c r="C278" s="37">
        <v>615</v>
      </c>
      <c r="D278" s="38" t="s">
        <v>301</v>
      </c>
      <c r="E278" s="39">
        <v>19511696.039999995</v>
      </c>
      <c r="F278" s="40">
        <v>0.31208487376710276</v>
      </c>
      <c r="G278" s="41">
        <v>19038708.099999994</v>
      </c>
      <c r="H278" s="40">
        <v>0.33239570996329881</v>
      </c>
      <c r="I278" s="41">
        <v>-472987.94000000134</v>
      </c>
      <c r="J278" s="26">
        <f t="shared" si="4"/>
        <v>-2.4241251966530812E-2</v>
      </c>
    </row>
    <row r="279" spans="1:11" x14ac:dyDescent="0.45">
      <c r="C279" s="37">
        <v>642</v>
      </c>
      <c r="D279" s="38" t="s">
        <v>302</v>
      </c>
      <c r="E279" s="39">
        <v>43008783.739999987</v>
      </c>
      <c r="F279" s="40">
        <v>0.68791512623289719</v>
      </c>
      <c r="G279" s="41">
        <v>38238529.630000003</v>
      </c>
      <c r="H279" s="40">
        <v>0.66760429003670119</v>
      </c>
      <c r="I279" s="41">
        <v>-4770254.1099999845</v>
      </c>
      <c r="J279" s="26">
        <f t="shared" si="4"/>
        <v>-0.11091348546002817</v>
      </c>
    </row>
    <row r="280" spans="1:11" s="36" customFormat="1" x14ac:dyDescent="0.45">
      <c r="A280" s="28"/>
      <c r="B280" s="29" t="s">
        <v>303</v>
      </c>
      <c r="C280" s="30"/>
      <c r="D280" s="31"/>
      <c r="E280" s="32">
        <v>62520479.779999986</v>
      </c>
      <c r="F280" s="33">
        <v>5.3460874578276313E-4</v>
      </c>
      <c r="G280" s="34">
        <v>57277237.729999997</v>
      </c>
      <c r="H280" s="33">
        <v>4.7356277725628897E-4</v>
      </c>
      <c r="I280" s="34">
        <v>-5243242.0499999896</v>
      </c>
      <c r="J280" s="35">
        <f t="shared" si="4"/>
        <v>-8.3864392411097249E-2</v>
      </c>
      <c r="K280" s="10"/>
    </row>
    <row r="281" spans="1:11" x14ac:dyDescent="0.45">
      <c r="A281" s="22">
        <v>21</v>
      </c>
      <c r="B281" s="4" t="s">
        <v>304</v>
      </c>
      <c r="C281" s="37">
        <v>696</v>
      </c>
      <c r="D281" s="38" t="s">
        <v>305</v>
      </c>
      <c r="E281" s="39">
        <v>2701606969.7299991</v>
      </c>
      <c r="F281" s="40">
        <v>1</v>
      </c>
      <c r="G281" s="41">
        <v>2621951063.0399995</v>
      </c>
      <c r="H281" s="40">
        <v>1</v>
      </c>
      <c r="I281" s="41">
        <v>-79655906.68999958</v>
      </c>
      <c r="J281" s="26">
        <f t="shared" si="4"/>
        <v>-2.9484639173092027E-2</v>
      </c>
    </row>
    <row r="282" spans="1:11" s="36" customFormat="1" x14ac:dyDescent="0.45">
      <c r="A282" s="28"/>
      <c r="B282" s="29" t="s">
        <v>306</v>
      </c>
      <c r="C282" s="30"/>
      <c r="D282" s="31"/>
      <c r="E282" s="32">
        <v>2701606969.7299991</v>
      </c>
      <c r="F282" s="33">
        <v>2.3101273674923907E-2</v>
      </c>
      <c r="G282" s="34">
        <v>2621951063.0399995</v>
      </c>
      <c r="H282" s="33">
        <v>2.16780430839974E-2</v>
      </c>
      <c r="I282" s="34">
        <v>-79655906.68999958</v>
      </c>
      <c r="J282" s="35">
        <f t="shared" si="4"/>
        <v>-2.9484639173092027E-2</v>
      </c>
      <c r="K282" s="10"/>
    </row>
    <row r="283" spans="1:11" x14ac:dyDescent="0.45">
      <c r="A283" s="22">
        <v>22</v>
      </c>
      <c r="B283" s="4" t="s">
        <v>307</v>
      </c>
      <c r="C283" s="37">
        <v>695</v>
      </c>
      <c r="D283" s="38" t="s">
        <v>308</v>
      </c>
      <c r="E283" s="39">
        <v>17074499416.15</v>
      </c>
      <c r="F283" s="40">
        <v>1</v>
      </c>
      <c r="G283" s="41">
        <v>17342173240.859978</v>
      </c>
      <c r="H283" s="40">
        <v>1</v>
      </c>
      <c r="I283" s="41">
        <v>267673824.7099781</v>
      </c>
      <c r="J283" s="26">
        <f t="shared" si="4"/>
        <v>1.5676818288259595E-2</v>
      </c>
    </row>
    <row r="284" spans="1:11" s="36" customFormat="1" x14ac:dyDescent="0.45">
      <c r="A284" s="28"/>
      <c r="B284" s="29" t="s">
        <v>309</v>
      </c>
      <c r="C284" s="30"/>
      <c r="D284" s="31"/>
      <c r="E284" s="32">
        <v>17074499416.15</v>
      </c>
      <c r="F284" s="33">
        <v>0.14600298573934703</v>
      </c>
      <c r="G284" s="34">
        <v>17342173240.859978</v>
      </c>
      <c r="H284" s="33">
        <v>0.14338344600895175</v>
      </c>
      <c r="I284" s="34">
        <v>267673824.7099781</v>
      </c>
      <c r="J284" s="35">
        <f t="shared" si="4"/>
        <v>1.5676818288259595E-2</v>
      </c>
      <c r="K284" s="10"/>
    </row>
    <row r="285" spans="1:11" ht="28.5" x14ac:dyDescent="0.45">
      <c r="A285" s="22">
        <v>23</v>
      </c>
      <c r="B285" s="4" t="s">
        <v>310</v>
      </c>
      <c r="C285" s="37">
        <v>726</v>
      </c>
      <c r="D285" s="38" t="s">
        <v>311</v>
      </c>
      <c r="E285" s="39">
        <v>289263315</v>
      </c>
      <c r="F285" s="40">
        <v>4.2317983300223953E-2</v>
      </c>
      <c r="G285" s="41">
        <v>198645365.70999998</v>
      </c>
      <c r="H285" s="40">
        <v>2.7315351803752302E-2</v>
      </c>
      <c r="I285" s="41">
        <v>-90617949.290000021</v>
      </c>
      <c r="J285" s="26">
        <f t="shared" si="4"/>
        <v>-0.31327148860891685</v>
      </c>
    </row>
    <row r="286" spans="1:11" x14ac:dyDescent="0.45">
      <c r="C286" s="37">
        <v>727</v>
      </c>
      <c r="D286" s="38" t="s">
        <v>312</v>
      </c>
      <c r="E286" s="39">
        <v>5032833237</v>
      </c>
      <c r="F286" s="40">
        <v>0.73628193356000937</v>
      </c>
      <c r="G286" s="41">
        <v>5458837404.8899984</v>
      </c>
      <c r="H286" s="40">
        <v>0.75063449691414685</v>
      </c>
      <c r="I286" s="41">
        <v>426004167.88999844</v>
      </c>
      <c r="J286" s="26">
        <f t="shared" si="4"/>
        <v>8.464499971072624E-2</v>
      </c>
    </row>
    <row r="287" spans="1:11" x14ac:dyDescent="0.45">
      <c r="C287" s="37">
        <v>728</v>
      </c>
      <c r="D287" s="38" t="s">
        <v>313</v>
      </c>
      <c r="E287" s="39">
        <v>1513373677</v>
      </c>
      <c r="F287" s="40">
        <v>0.2214000831397667</v>
      </c>
      <c r="G287" s="41">
        <v>1614814768.7899983</v>
      </c>
      <c r="H287" s="40">
        <v>0.22205015128210082</v>
      </c>
      <c r="I287" s="41">
        <v>101441091.78999829</v>
      </c>
      <c r="J287" s="26">
        <f t="shared" si="4"/>
        <v>6.7029771517559109E-2</v>
      </c>
    </row>
    <row r="288" spans="1:11" s="36" customFormat="1" x14ac:dyDescent="0.45">
      <c r="A288" s="28"/>
      <c r="B288" s="29" t="s">
        <v>314</v>
      </c>
      <c r="C288" s="30"/>
      <c r="D288" s="31"/>
      <c r="E288" s="32">
        <v>6835470229</v>
      </c>
      <c r="F288" s="33">
        <v>5.8449682069300131E-2</v>
      </c>
      <c r="G288" s="34">
        <v>7272297539.3899965</v>
      </c>
      <c r="H288" s="33">
        <v>6.0126667351205088E-2</v>
      </c>
      <c r="I288" s="34">
        <v>436827310.38999653</v>
      </c>
      <c r="J288" s="35">
        <f t="shared" si="4"/>
        <v>6.3905963416638636E-2</v>
      </c>
      <c r="K288" s="10"/>
    </row>
    <row r="289" spans="1:11" x14ac:dyDescent="0.45">
      <c r="A289" s="22">
        <v>24</v>
      </c>
      <c r="B289" s="4" t="s">
        <v>315</v>
      </c>
      <c r="C289" s="37">
        <v>690</v>
      </c>
      <c r="D289" s="38" t="s">
        <v>316</v>
      </c>
      <c r="E289" s="39">
        <v>699900000</v>
      </c>
      <c r="F289" s="40">
        <v>0.70196368267374576</v>
      </c>
      <c r="G289" s="41">
        <v>699314606.5</v>
      </c>
      <c r="H289" s="40">
        <v>0.70178859692725248</v>
      </c>
      <c r="I289" s="41">
        <v>-585393.5</v>
      </c>
      <c r="J289" s="26">
        <f t="shared" si="4"/>
        <v>-8.3639591370195739E-4</v>
      </c>
    </row>
    <row r="290" spans="1:11" x14ac:dyDescent="0.45">
      <c r="C290" s="37">
        <v>691</v>
      </c>
      <c r="D290" s="38" t="s">
        <v>317</v>
      </c>
      <c r="E290" s="39">
        <v>297160129</v>
      </c>
      <c r="F290" s="40">
        <v>0.29803631732625424</v>
      </c>
      <c r="G290" s="41">
        <v>297160129</v>
      </c>
      <c r="H290" s="40">
        <v>0.29821140307274757</v>
      </c>
      <c r="I290" s="41">
        <v>0</v>
      </c>
      <c r="J290" s="26">
        <f t="shared" si="4"/>
        <v>0</v>
      </c>
    </row>
    <row r="291" spans="1:11" s="36" customFormat="1" x14ac:dyDescent="0.45">
      <c r="A291" s="28"/>
      <c r="B291" s="29" t="s">
        <v>318</v>
      </c>
      <c r="C291" s="30"/>
      <c r="D291" s="31"/>
      <c r="E291" s="32">
        <v>997060129</v>
      </c>
      <c r="F291" s="33">
        <v>8.5257993366392257E-3</v>
      </c>
      <c r="G291" s="34">
        <v>996474735.5</v>
      </c>
      <c r="H291" s="33">
        <v>8.2387587445045939E-3</v>
      </c>
      <c r="I291" s="34">
        <v>-585393.5</v>
      </c>
      <c r="J291" s="35">
        <f t="shared" si="4"/>
        <v>-5.8711955575549847E-4</v>
      </c>
      <c r="K291" s="10"/>
    </row>
    <row r="292" spans="1:11" x14ac:dyDescent="0.45">
      <c r="A292" s="22">
        <v>25</v>
      </c>
      <c r="B292" s="4" t="s">
        <v>319</v>
      </c>
      <c r="C292" s="37">
        <v>619</v>
      </c>
      <c r="D292" s="38" t="s">
        <v>320</v>
      </c>
      <c r="E292" s="39">
        <v>90421930</v>
      </c>
      <c r="F292" s="40">
        <v>5.2924207141667526E-2</v>
      </c>
      <c r="G292" s="41">
        <v>89252712</v>
      </c>
      <c r="H292" s="40">
        <v>5.0710505487062144E-2</v>
      </c>
      <c r="I292" s="41">
        <v>-1169218</v>
      </c>
      <c r="J292" s="26">
        <f t="shared" si="4"/>
        <v>-1.2930690596849681E-2</v>
      </c>
    </row>
    <row r="293" spans="1:11" x14ac:dyDescent="0.45">
      <c r="C293" s="37">
        <v>621</v>
      </c>
      <c r="D293" s="38" t="s">
        <v>321</v>
      </c>
      <c r="E293" s="39">
        <v>1158959733</v>
      </c>
      <c r="F293" s="40">
        <v>0.6783423554235537</v>
      </c>
      <c r="G293" s="41">
        <v>1177824570</v>
      </c>
      <c r="H293" s="40">
        <v>0.66920184251411441</v>
      </c>
      <c r="I293" s="41">
        <v>18864837</v>
      </c>
      <c r="J293" s="26">
        <f t="shared" si="4"/>
        <v>1.6277387783929158E-2</v>
      </c>
    </row>
    <row r="294" spans="1:11" x14ac:dyDescent="0.45">
      <c r="C294" s="37">
        <v>664</v>
      </c>
      <c r="D294" s="38" t="s">
        <v>322</v>
      </c>
      <c r="E294" s="39">
        <v>459135760</v>
      </c>
      <c r="F294" s="40">
        <v>0.26873343743477879</v>
      </c>
      <c r="G294" s="41">
        <v>492966542.11000001</v>
      </c>
      <c r="H294" s="40">
        <v>0.28008765199882335</v>
      </c>
      <c r="I294" s="41">
        <v>33830782.110000014</v>
      </c>
      <c r="J294" s="26">
        <f t="shared" si="4"/>
        <v>7.368361399251501E-2</v>
      </c>
    </row>
    <row r="295" spans="1:11" s="36" customFormat="1" x14ac:dyDescent="0.45">
      <c r="A295" s="28"/>
      <c r="B295" s="29" t="s">
        <v>323</v>
      </c>
      <c r="C295" s="30"/>
      <c r="D295" s="31"/>
      <c r="E295" s="32">
        <v>1708517423</v>
      </c>
      <c r="F295" s="33">
        <v>1.4609426541064667E-2</v>
      </c>
      <c r="G295" s="34">
        <v>1760043824.1100001</v>
      </c>
      <c r="H295" s="33">
        <v>1.4551875657260524E-2</v>
      </c>
      <c r="I295" s="34">
        <v>51526401.110000134</v>
      </c>
      <c r="J295" s="35">
        <f t="shared" si="4"/>
        <v>3.0158545892686593E-2</v>
      </c>
      <c r="K295" s="10"/>
    </row>
    <row r="296" spans="1:11" ht="28.5" x14ac:dyDescent="0.45">
      <c r="A296" s="22">
        <v>26</v>
      </c>
      <c r="B296" s="4" t="s">
        <v>324</v>
      </c>
      <c r="C296" s="37">
        <v>624</v>
      </c>
      <c r="D296" s="38" t="s">
        <v>325</v>
      </c>
      <c r="E296" s="39">
        <v>44801246.900000006</v>
      </c>
      <c r="F296" s="40">
        <v>0.30156223159310408</v>
      </c>
      <c r="G296" s="41">
        <v>43733136.900000013</v>
      </c>
      <c r="H296" s="40">
        <v>0.29650440177329135</v>
      </c>
      <c r="I296" s="41">
        <v>-1068109.9999999925</v>
      </c>
      <c r="J296" s="26">
        <f t="shared" si="4"/>
        <v>-2.3841077512509867E-2</v>
      </c>
    </row>
    <row r="297" spans="1:11" x14ac:dyDescent="0.45">
      <c r="C297" s="37">
        <v>625</v>
      </c>
      <c r="D297" s="38" t="s">
        <v>326</v>
      </c>
      <c r="E297" s="39">
        <v>19932745.32</v>
      </c>
      <c r="F297" s="40">
        <v>0.13416955054606305</v>
      </c>
      <c r="G297" s="41">
        <v>19932745.32</v>
      </c>
      <c r="H297" s="40">
        <v>0.13514115715778829</v>
      </c>
      <c r="I297" s="41">
        <v>0</v>
      </c>
      <c r="J297" s="26">
        <f t="shared" si="4"/>
        <v>0</v>
      </c>
    </row>
    <row r="298" spans="1:11" x14ac:dyDescent="0.45">
      <c r="C298" s="37">
        <v>626</v>
      </c>
      <c r="D298" s="38" t="s">
        <v>327</v>
      </c>
      <c r="E298" s="39">
        <v>83829860.299999997</v>
      </c>
      <c r="F298" s="40">
        <v>0.56426821786083281</v>
      </c>
      <c r="G298" s="41">
        <v>83829860.299999997</v>
      </c>
      <c r="H298" s="40">
        <v>0.56835444106892041</v>
      </c>
      <c r="I298" s="41">
        <v>0</v>
      </c>
      <c r="J298" s="26">
        <f t="shared" si="4"/>
        <v>0</v>
      </c>
    </row>
    <row r="299" spans="1:11" s="36" customFormat="1" x14ac:dyDescent="0.45">
      <c r="A299" s="28"/>
      <c r="B299" s="29" t="s">
        <v>328</v>
      </c>
      <c r="C299" s="30"/>
      <c r="D299" s="31"/>
      <c r="E299" s="32">
        <v>148563852.52000001</v>
      </c>
      <c r="F299" s="33">
        <v>1.2703602906415927E-3</v>
      </c>
      <c r="G299" s="34">
        <v>147495742.52000001</v>
      </c>
      <c r="H299" s="33">
        <v>1.2194808309456111E-3</v>
      </c>
      <c r="I299" s="34">
        <v>-1068110</v>
      </c>
      <c r="J299" s="35">
        <f t="shared" si="4"/>
        <v>-7.1895685382566974E-3</v>
      </c>
      <c r="K299" s="10"/>
    </row>
    <row r="300" spans="1:11" ht="28.5" x14ac:dyDescent="0.45">
      <c r="A300" s="22">
        <v>27</v>
      </c>
      <c r="B300" s="4" t="s">
        <v>329</v>
      </c>
      <c r="C300" s="37">
        <v>632</v>
      </c>
      <c r="D300" s="38" t="s">
        <v>330</v>
      </c>
      <c r="E300" s="39">
        <v>68863418.899999991</v>
      </c>
      <c r="F300" s="40">
        <v>0.40347147711858394</v>
      </c>
      <c r="G300" s="41">
        <v>81967040.810000002</v>
      </c>
      <c r="H300" s="40">
        <v>0.44974831286082856</v>
      </c>
      <c r="I300" s="41">
        <v>13103621.910000011</v>
      </c>
      <c r="J300" s="26">
        <f t="shared" si="4"/>
        <v>0.1902842193912625</v>
      </c>
    </row>
    <row r="301" spans="1:11" x14ac:dyDescent="0.45">
      <c r="C301" s="37">
        <v>633</v>
      </c>
      <c r="D301" s="38" t="s">
        <v>331</v>
      </c>
      <c r="E301" s="39">
        <v>99646372.570000008</v>
      </c>
      <c r="F301" s="40">
        <v>0.58382911816663607</v>
      </c>
      <c r="G301" s="41">
        <v>99646372.569999993</v>
      </c>
      <c r="H301" s="40">
        <v>0.54675376228284556</v>
      </c>
      <c r="I301" s="41">
        <v>0</v>
      </c>
      <c r="J301" s="26">
        <f t="shared" si="4"/>
        <v>0</v>
      </c>
    </row>
    <row r="302" spans="1:11" x14ac:dyDescent="0.45">
      <c r="C302" s="37">
        <v>803</v>
      </c>
      <c r="D302" s="38" t="s">
        <v>332</v>
      </c>
      <c r="E302" s="39">
        <v>2167500</v>
      </c>
      <c r="F302" s="40">
        <v>1.269940471478001E-2</v>
      </c>
      <c r="G302" s="41">
        <v>637500</v>
      </c>
      <c r="H302" s="40">
        <v>3.4979248563258973E-3</v>
      </c>
      <c r="I302" s="41">
        <v>-1530000</v>
      </c>
      <c r="J302" s="26">
        <f t="shared" si="4"/>
        <v>-0.70588235294117652</v>
      </c>
    </row>
    <row r="303" spans="1:11" s="36" customFormat="1" x14ac:dyDescent="0.45">
      <c r="A303" s="28"/>
      <c r="B303" s="29" t="s">
        <v>333</v>
      </c>
      <c r="C303" s="30"/>
      <c r="D303" s="31"/>
      <c r="E303" s="32">
        <v>170677291.47</v>
      </c>
      <c r="F303" s="33">
        <v>1.4594509358766123E-3</v>
      </c>
      <c r="G303" s="34">
        <v>182250913.38</v>
      </c>
      <c r="H303" s="33">
        <v>1.5068332922158912E-3</v>
      </c>
      <c r="I303" s="34">
        <v>11573621.909999996</v>
      </c>
      <c r="J303" s="35">
        <f t="shared" si="4"/>
        <v>6.7809969389128116E-2</v>
      </c>
      <c r="K303" s="10"/>
    </row>
    <row r="304" spans="1:11" ht="42.75" x14ac:dyDescent="0.45">
      <c r="A304" s="22">
        <v>28</v>
      </c>
      <c r="B304" s="4" t="s">
        <v>334</v>
      </c>
      <c r="C304" s="37">
        <v>627</v>
      </c>
      <c r="D304" s="38" t="s">
        <v>335</v>
      </c>
      <c r="E304" s="39">
        <v>8499848.4100000001</v>
      </c>
      <c r="F304" s="40">
        <v>0.15104416089079073</v>
      </c>
      <c r="G304" s="41">
        <v>8619848.4100000001</v>
      </c>
      <c r="H304" s="40">
        <v>0.15078047194577177</v>
      </c>
      <c r="I304" s="41">
        <v>120000</v>
      </c>
      <c r="J304" s="26">
        <f t="shared" si="4"/>
        <v>1.4117898839092355E-2</v>
      </c>
    </row>
    <row r="305" spans="1:11" x14ac:dyDescent="0.45">
      <c r="C305" s="37">
        <v>628</v>
      </c>
      <c r="D305" s="38" t="s">
        <v>336</v>
      </c>
      <c r="E305" s="39">
        <v>3380140.9</v>
      </c>
      <c r="F305" s="40">
        <v>6.0065841331062304E-2</v>
      </c>
      <c r="G305" s="41">
        <v>3834290.29</v>
      </c>
      <c r="H305" s="40">
        <v>6.7070332563225449E-2</v>
      </c>
      <c r="I305" s="41">
        <v>454149.39000000013</v>
      </c>
      <c r="J305" s="26">
        <f t="shared" si="4"/>
        <v>0.13435812394684499</v>
      </c>
    </row>
    <row r="306" spans="1:11" x14ac:dyDescent="0.45">
      <c r="C306" s="37">
        <v>629</v>
      </c>
      <c r="D306" s="38" t="s">
        <v>337</v>
      </c>
      <c r="E306" s="39">
        <v>24240962.629999999</v>
      </c>
      <c r="F306" s="40">
        <v>0.43076719525088164</v>
      </c>
      <c r="G306" s="41">
        <v>24240962.629999999</v>
      </c>
      <c r="H306" s="40">
        <v>0.42402877776028275</v>
      </c>
      <c r="I306" s="41">
        <v>0</v>
      </c>
      <c r="J306" s="26">
        <f t="shared" si="4"/>
        <v>0</v>
      </c>
    </row>
    <row r="307" spans="1:11" x14ac:dyDescent="0.45">
      <c r="C307" s="37">
        <v>640</v>
      </c>
      <c r="D307" s="38" t="s">
        <v>338</v>
      </c>
      <c r="E307" s="39">
        <v>20152977.219999999</v>
      </c>
      <c r="F307" s="40">
        <v>0.35812280252726536</v>
      </c>
      <c r="G307" s="41">
        <v>20473100.219999999</v>
      </c>
      <c r="H307" s="40">
        <v>0.35812041773072012</v>
      </c>
      <c r="I307" s="41">
        <v>320123</v>
      </c>
      <c r="J307" s="26">
        <f t="shared" si="4"/>
        <v>1.5884650516168251E-2</v>
      </c>
    </row>
    <row r="308" spans="1:11" s="36" customFormat="1" x14ac:dyDescent="0.45">
      <c r="A308" s="28"/>
      <c r="B308" s="29" t="s">
        <v>339</v>
      </c>
      <c r="C308" s="30"/>
      <c r="D308" s="31"/>
      <c r="E308" s="32">
        <v>56273929.159999996</v>
      </c>
      <c r="F308" s="33">
        <v>4.8119487877186067E-4</v>
      </c>
      <c r="G308" s="34">
        <v>57168201.549999997</v>
      </c>
      <c r="H308" s="33">
        <v>4.726612764460435E-4</v>
      </c>
      <c r="I308" s="34">
        <v>894272.3900000006</v>
      </c>
      <c r="J308" s="35">
        <f t="shared" si="4"/>
        <v>1.5891415498238522E-2</v>
      </c>
      <c r="K308" s="10"/>
    </row>
    <row r="309" spans="1:11" x14ac:dyDescent="0.45">
      <c r="A309" s="22">
        <v>29</v>
      </c>
      <c r="B309" s="4" t="s">
        <v>340</v>
      </c>
      <c r="C309" s="37">
        <v>689</v>
      </c>
      <c r="D309" s="38" t="s">
        <v>340</v>
      </c>
      <c r="E309" s="39">
        <v>12043081501</v>
      </c>
      <c r="F309" s="40">
        <v>1</v>
      </c>
      <c r="G309" s="41">
        <v>12368785222.700003</v>
      </c>
      <c r="H309" s="40">
        <v>1</v>
      </c>
      <c r="I309" s="41">
        <v>325703721.70000267</v>
      </c>
      <c r="J309" s="26">
        <f t="shared" si="4"/>
        <v>2.7044882298019639E-2</v>
      </c>
    </row>
    <row r="310" spans="1:11" s="36" customFormat="1" x14ac:dyDescent="0.45">
      <c r="A310" s="28"/>
      <c r="B310" s="29" t="s">
        <v>341</v>
      </c>
      <c r="C310" s="30"/>
      <c r="D310" s="31"/>
      <c r="E310" s="32">
        <v>12043081501</v>
      </c>
      <c r="F310" s="33">
        <v>0.10297964313877196</v>
      </c>
      <c r="G310" s="34">
        <v>12368785222.700003</v>
      </c>
      <c r="H310" s="33">
        <v>0.10226394486688804</v>
      </c>
      <c r="I310" s="34">
        <v>325703721.70000267</v>
      </c>
      <c r="J310" s="35">
        <f t="shared" si="4"/>
        <v>2.7044882298019639E-2</v>
      </c>
      <c r="K310" s="10"/>
    </row>
    <row r="311" spans="1:11" x14ac:dyDescent="0.45">
      <c r="A311" s="22">
        <v>31</v>
      </c>
      <c r="B311" s="4" t="s">
        <v>342</v>
      </c>
      <c r="C311" s="37">
        <v>617</v>
      </c>
      <c r="D311" s="38" t="s">
        <v>343</v>
      </c>
      <c r="E311" s="39">
        <v>37330043.799999997</v>
      </c>
      <c r="F311" s="40">
        <v>1</v>
      </c>
      <c r="G311" s="41">
        <v>46155932.799999997</v>
      </c>
      <c r="H311" s="40">
        <v>1</v>
      </c>
      <c r="I311" s="41">
        <v>8825889</v>
      </c>
      <c r="J311" s="26">
        <f t="shared" si="4"/>
        <v>0.23642857338410089</v>
      </c>
    </row>
    <row r="312" spans="1:11" s="36" customFormat="1" x14ac:dyDescent="0.45">
      <c r="A312" s="28"/>
      <c r="B312" s="29" t="s">
        <v>344</v>
      </c>
      <c r="C312" s="30"/>
      <c r="D312" s="31"/>
      <c r="E312" s="32">
        <v>37330043.799999997</v>
      </c>
      <c r="F312" s="33">
        <v>3.1920688974491451E-4</v>
      </c>
      <c r="G312" s="34">
        <v>46155932.799999997</v>
      </c>
      <c r="H312" s="33">
        <v>3.8161288130999122E-4</v>
      </c>
      <c r="I312" s="34">
        <v>8825889</v>
      </c>
      <c r="J312" s="35">
        <f t="shared" si="4"/>
        <v>0.23642857338410089</v>
      </c>
      <c r="K312" s="10"/>
    </row>
    <row r="313" spans="1:11" ht="28.5" x14ac:dyDescent="0.45">
      <c r="A313" s="22">
        <v>32</v>
      </c>
      <c r="B313" s="4" t="s">
        <v>345</v>
      </c>
      <c r="C313" s="37">
        <v>620</v>
      </c>
      <c r="D313" s="38" t="s">
        <v>345</v>
      </c>
      <c r="E313" s="39">
        <v>123995727.40000001</v>
      </c>
      <c r="F313" s="40">
        <v>1</v>
      </c>
      <c r="G313" s="41">
        <v>159751331.40000001</v>
      </c>
      <c r="H313" s="40">
        <v>1</v>
      </c>
      <c r="I313" s="41">
        <v>35755604</v>
      </c>
      <c r="J313" s="26">
        <f t="shared" si="4"/>
        <v>0.28836158107815574</v>
      </c>
    </row>
    <row r="314" spans="1:11" s="36" customFormat="1" x14ac:dyDescent="0.45">
      <c r="A314" s="28"/>
      <c r="B314" s="29" t="s">
        <v>346</v>
      </c>
      <c r="C314" s="30"/>
      <c r="D314" s="31"/>
      <c r="E314" s="32">
        <v>123995727.40000001</v>
      </c>
      <c r="F314" s="33">
        <v>1.0602797761788932E-3</v>
      </c>
      <c r="G314" s="34">
        <v>159751331.40000001</v>
      </c>
      <c r="H314" s="33">
        <v>1.3208088791710278E-3</v>
      </c>
      <c r="I314" s="34">
        <v>35755604</v>
      </c>
      <c r="J314" s="35">
        <f t="shared" si="4"/>
        <v>0.28836158107815574</v>
      </c>
      <c r="K314" s="10"/>
    </row>
    <row r="315" spans="1:11" ht="28.5" x14ac:dyDescent="0.45">
      <c r="A315" s="22">
        <v>33</v>
      </c>
      <c r="B315" s="4" t="s">
        <v>347</v>
      </c>
      <c r="C315" s="37">
        <v>926</v>
      </c>
      <c r="D315" s="38" t="s">
        <v>292</v>
      </c>
      <c r="E315" s="39">
        <v>50178924</v>
      </c>
      <c r="F315" s="40">
        <v>1</v>
      </c>
      <c r="G315" s="41">
        <v>50178924</v>
      </c>
      <c r="H315" s="40">
        <v>1</v>
      </c>
      <c r="I315" s="41">
        <v>0</v>
      </c>
      <c r="J315" s="26">
        <f t="shared" si="4"/>
        <v>0</v>
      </c>
    </row>
    <row r="316" spans="1:11" s="36" customFormat="1" x14ac:dyDescent="0.45">
      <c r="A316" s="28"/>
      <c r="B316" s="29" t="s">
        <v>348</v>
      </c>
      <c r="C316" s="30"/>
      <c r="D316" s="31"/>
      <c r="E316" s="32">
        <v>50178924</v>
      </c>
      <c r="F316" s="33">
        <v>4.290768675922755E-4</v>
      </c>
      <c r="G316" s="34">
        <v>50178924</v>
      </c>
      <c r="H316" s="33">
        <v>4.1487459156442551E-4</v>
      </c>
      <c r="I316" s="34">
        <v>0</v>
      </c>
      <c r="J316" s="35">
        <f t="shared" si="4"/>
        <v>0</v>
      </c>
      <c r="K316" s="10"/>
    </row>
    <row r="317" spans="1:11" x14ac:dyDescent="0.45">
      <c r="A317" s="22">
        <v>35</v>
      </c>
      <c r="B317" s="4" t="s">
        <v>349</v>
      </c>
      <c r="C317" s="37">
        <v>62</v>
      </c>
      <c r="D317" s="38" t="s">
        <v>350</v>
      </c>
      <c r="E317" s="39">
        <v>169008680</v>
      </c>
      <c r="F317" s="40">
        <v>0.18006827338168407</v>
      </c>
      <c r="G317" s="41">
        <v>11189621.869999999</v>
      </c>
      <c r="H317" s="40">
        <v>1.3110697298406065E-2</v>
      </c>
      <c r="I317" s="41">
        <v>-157819058.13</v>
      </c>
      <c r="J317" s="26">
        <f t="shared" si="4"/>
        <v>-0.93379262017785114</v>
      </c>
    </row>
    <row r="318" spans="1:11" ht="28.5" x14ac:dyDescent="0.45">
      <c r="C318" s="37">
        <v>63</v>
      </c>
      <c r="D318" s="38" t="s">
        <v>351</v>
      </c>
      <c r="E318" s="39">
        <v>87101357.75999999</v>
      </c>
      <c r="F318" s="40">
        <v>9.2801098150956204E-2</v>
      </c>
      <c r="G318" s="41">
        <v>53995984.209999993</v>
      </c>
      <c r="H318" s="40">
        <v>6.3266213329764967E-2</v>
      </c>
      <c r="I318" s="41">
        <v>-33105373.549999997</v>
      </c>
      <c r="J318" s="26">
        <f t="shared" si="4"/>
        <v>-0.38007873127786246</v>
      </c>
    </row>
    <row r="319" spans="1:11" x14ac:dyDescent="0.45">
      <c r="C319" s="37">
        <v>70</v>
      </c>
      <c r="D319" s="38" t="s">
        <v>352</v>
      </c>
      <c r="E319" s="39">
        <v>319090720.00999999</v>
      </c>
      <c r="F319" s="40">
        <v>0.33997138492720663</v>
      </c>
      <c r="G319" s="41">
        <v>321638547.28999996</v>
      </c>
      <c r="H319" s="40">
        <v>0.37685863579751638</v>
      </c>
      <c r="I319" s="41">
        <v>2547827.2799999714</v>
      </c>
      <c r="J319" s="26">
        <f t="shared" si="4"/>
        <v>7.9846486288292079E-3</v>
      </c>
    </row>
    <row r="320" spans="1:11" x14ac:dyDescent="0.45">
      <c r="C320" s="37">
        <v>91</v>
      </c>
      <c r="D320" s="38" t="s">
        <v>353</v>
      </c>
      <c r="E320" s="39">
        <v>43921232.600000009</v>
      </c>
      <c r="F320" s="40">
        <v>4.679535109721783E-2</v>
      </c>
      <c r="G320" s="41">
        <v>93514369.399999991</v>
      </c>
      <c r="H320" s="40">
        <v>0.10956926020367182</v>
      </c>
      <c r="I320" s="41">
        <v>49593136.799999982</v>
      </c>
      <c r="J320" s="26">
        <f t="shared" si="4"/>
        <v>1.12913809254069</v>
      </c>
    </row>
    <row r="321" spans="1:11" ht="28.5" x14ac:dyDescent="0.45">
      <c r="C321" s="37">
        <v>92</v>
      </c>
      <c r="D321" s="38" t="s">
        <v>354</v>
      </c>
      <c r="E321" s="39">
        <v>44408037.869999997</v>
      </c>
      <c r="F321" s="40">
        <v>4.7314011940211231E-2</v>
      </c>
      <c r="G321" s="41">
        <v>46044016.160000019</v>
      </c>
      <c r="H321" s="40">
        <v>5.3949022164470825E-2</v>
      </c>
      <c r="I321" s="41">
        <v>1635978.2900000215</v>
      </c>
      <c r="J321" s="26">
        <f t="shared" si="4"/>
        <v>3.6839688679539975E-2</v>
      </c>
    </row>
    <row r="322" spans="1:11" x14ac:dyDescent="0.45">
      <c r="C322" s="37">
        <v>97</v>
      </c>
      <c r="D322" s="38" t="s">
        <v>355</v>
      </c>
      <c r="E322" s="39">
        <v>10096465</v>
      </c>
      <c r="F322" s="40">
        <v>1.0757157678579614E-2</v>
      </c>
      <c r="G322" s="41">
        <v>8980684.8299999982</v>
      </c>
      <c r="H322" s="40">
        <v>1.0522521824816349E-2</v>
      </c>
      <c r="I322" s="41">
        <v>-1115780.1700000018</v>
      </c>
      <c r="J322" s="26">
        <f t="shared" si="4"/>
        <v>-0.11051196334558698</v>
      </c>
    </row>
    <row r="323" spans="1:11" x14ac:dyDescent="0.45">
      <c r="C323" s="37">
        <v>98</v>
      </c>
      <c r="D323" s="38" t="s">
        <v>356</v>
      </c>
      <c r="E323" s="39">
        <v>14159710</v>
      </c>
      <c r="F323" s="40">
        <v>1.5086293386146593E-2</v>
      </c>
      <c r="G323" s="41">
        <v>4695017.3400000008</v>
      </c>
      <c r="H323" s="40">
        <v>5.5010751811497673E-3</v>
      </c>
      <c r="I323" s="41">
        <v>-9464692.6600000001</v>
      </c>
      <c r="J323" s="26">
        <f t="shared" si="4"/>
        <v>-0.66842418806599857</v>
      </c>
    </row>
    <row r="324" spans="1:11" x14ac:dyDescent="0.45">
      <c r="C324" s="37">
        <v>99</v>
      </c>
      <c r="D324" s="38" t="s">
        <v>357</v>
      </c>
      <c r="E324" s="39">
        <v>6661699</v>
      </c>
      <c r="F324" s="40">
        <v>7.097627392382992E-3</v>
      </c>
      <c r="G324" s="41">
        <v>25334184.770000007</v>
      </c>
      <c r="H324" s="40">
        <v>2.9683650768563389E-2</v>
      </c>
      <c r="I324" s="41">
        <v>18672485.770000007</v>
      </c>
      <c r="J324" s="26">
        <f t="shared" si="4"/>
        <v>2.8029614922559554</v>
      </c>
    </row>
    <row r="325" spans="1:11" x14ac:dyDescent="0.45">
      <c r="C325" s="37">
        <v>929</v>
      </c>
      <c r="D325" s="38" t="s">
        <v>53</v>
      </c>
      <c r="E325" s="39">
        <v>209289616.23999998</v>
      </c>
      <c r="F325" s="40">
        <v>0.22298511433289736</v>
      </c>
      <c r="G325" s="41">
        <v>250220781.85000002</v>
      </c>
      <c r="H325" s="40">
        <v>0.29317960577392138</v>
      </c>
      <c r="I325" s="41">
        <v>40931165.610000044</v>
      </c>
      <c r="J325" s="26">
        <f t="shared" si="4"/>
        <v>0.19557188906621528</v>
      </c>
    </row>
    <row r="326" spans="1:11" x14ac:dyDescent="0.45">
      <c r="C326" s="37">
        <v>930</v>
      </c>
      <c r="D326" s="38" t="s">
        <v>358</v>
      </c>
      <c r="E326" s="46">
        <v>0</v>
      </c>
      <c r="F326" s="47">
        <v>0</v>
      </c>
      <c r="G326" s="41">
        <v>31724636.529999997</v>
      </c>
      <c r="H326" s="47">
        <v>3.7171238785282147E-2</v>
      </c>
      <c r="I326" s="41">
        <v>31724636.529999997</v>
      </c>
      <c r="J326" s="26">
        <v>0</v>
      </c>
    </row>
    <row r="327" spans="1:11" x14ac:dyDescent="0.45">
      <c r="C327" s="50">
        <v>930</v>
      </c>
      <c r="D327" s="38" t="s">
        <v>54</v>
      </c>
      <c r="E327" s="46">
        <v>30621143.039999995</v>
      </c>
      <c r="F327" s="47">
        <v>3.2624930010614672E-2</v>
      </c>
      <c r="G327" s="41">
        <v>0</v>
      </c>
      <c r="H327" s="47">
        <v>0</v>
      </c>
      <c r="I327" s="41">
        <v>-30621143.039999995</v>
      </c>
      <c r="J327" s="26">
        <f t="shared" ref="J327:J390" si="5">+I327/E327</f>
        <v>-1</v>
      </c>
    </row>
    <row r="328" spans="1:11" x14ac:dyDescent="0.45">
      <c r="C328" s="37">
        <v>944</v>
      </c>
      <c r="D328" s="38" t="s">
        <v>51</v>
      </c>
      <c r="E328" s="39">
        <v>4222449</v>
      </c>
      <c r="F328" s="40">
        <v>4.4987577021027474E-3</v>
      </c>
      <c r="G328" s="41">
        <v>6134828.8899999997</v>
      </c>
      <c r="H328" s="40">
        <v>7.1880788724370433E-3</v>
      </c>
      <c r="I328" s="41">
        <v>1912379.8899999997</v>
      </c>
      <c r="J328" s="26">
        <f t="shared" si="5"/>
        <v>0.45290775329672417</v>
      </c>
    </row>
    <row r="329" spans="1:11" s="36" customFormat="1" x14ac:dyDescent="0.45">
      <c r="A329" s="28"/>
      <c r="B329" s="29" t="s">
        <v>359</v>
      </c>
      <c r="C329" s="30"/>
      <c r="D329" s="31"/>
      <c r="E329" s="32">
        <v>938581110.51999998</v>
      </c>
      <c r="F329" s="33">
        <v>8.0257488758268495E-3</v>
      </c>
      <c r="G329" s="34">
        <v>853472673.13999987</v>
      </c>
      <c r="H329" s="33">
        <v>7.0564312355592936E-3</v>
      </c>
      <c r="I329" s="34">
        <v>-85108437.380000114</v>
      </c>
      <c r="J329" s="35">
        <f t="shared" si="5"/>
        <v>-9.0677765007275368E-2</v>
      </c>
      <c r="K329" s="10"/>
    </row>
    <row r="330" spans="1:11" ht="28.5" x14ac:dyDescent="0.45">
      <c r="A330" s="1">
        <v>36</v>
      </c>
      <c r="B330" s="4" t="s">
        <v>360</v>
      </c>
      <c r="C330" s="51" t="s">
        <v>361</v>
      </c>
      <c r="D330" s="38" t="s">
        <v>362</v>
      </c>
      <c r="E330" s="46">
        <v>605498138.38999999</v>
      </c>
      <c r="F330" s="47">
        <v>0.99816415891600341</v>
      </c>
      <c r="G330" s="41">
        <v>80537735.439999998</v>
      </c>
      <c r="H330" s="47">
        <v>0.99775211067878389</v>
      </c>
      <c r="I330" s="41">
        <v>-524960402.94999999</v>
      </c>
      <c r="J330" s="26">
        <f t="shared" si="5"/>
        <v>-0.86698929305687511</v>
      </c>
    </row>
    <row r="331" spans="1:11" x14ac:dyDescent="0.45">
      <c r="C331" s="37">
        <v>932</v>
      </c>
      <c r="D331" s="38" t="s">
        <v>185</v>
      </c>
      <c r="E331" s="39">
        <v>1113642.83</v>
      </c>
      <c r="F331" s="40">
        <v>1.8358410839965453E-3</v>
      </c>
      <c r="G331" s="41">
        <v>181447.79000000004</v>
      </c>
      <c r="H331" s="40">
        <v>2.2478893212160671E-3</v>
      </c>
      <c r="I331" s="41">
        <v>-932195.04</v>
      </c>
      <c r="J331" s="26">
        <f t="shared" si="5"/>
        <v>-0.83706823668051633</v>
      </c>
    </row>
    <row r="332" spans="1:11" s="36" customFormat="1" x14ac:dyDescent="0.45">
      <c r="A332" s="28"/>
      <c r="B332" s="29" t="s">
        <v>363</v>
      </c>
      <c r="C332" s="30"/>
      <c r="D332" s="31"/>
      <c r="E332" s="32">
        <v>606611781.22000003</v>
      </c>
      <c r="F332" s="33">
        <v>5.1870997259815367E-3</v>
      </c>
      <c r="G332" s="34">
        <v>80719183.230000004</v>
      </c>
      <c r="H332" s="33">
        <v>6.6737856264036826E-4</v>
      </c>
      <c r="I332" s="34">
        <v>-525892597.99000001</v>
      </c>
      <c r="J332" s="35">
        <f t="shared" si="5"/>
        <v>-0.86693436275230273</v>
      </c>
      <c r="K332" s="10"/>
    </row>
    <row r="333" spans="1:11" x14ac:dyDescent="0.45">
      <c r="A333" s="22">
        <v>37</v>
      </c>
      <c r="B333" s="4" t="s">
        <v>364</v>
      </c>
      <c r="C333" s="37">
        <v>46</v>
      </c>
      <c r="D333" s="38" t="s">
        <v>365</v>
      </c>
      <c r="E333" s="39">
        <v>8615190.5800000001</v>
      </c>
      <c r="F333" s="40">
        <v>1.8675275375571311E-3</v>
      </c>
      <c r="G333" s="41">
        <v>11830657.790000001</v>
      </c>
      <c r="H333" s="40">
        <v>2.5033837503187885E-3</v>
      </c>
      <c r="I333" s="41">
        <v>3215467.2100000009</v>
      </c>
      <c r="J333" s="26">
        <f t="shared" si="5"/>
        <v>0.37323227851333279</v>
      </c>
    </row>
    <row r="334" spans="1:11" x14ac:dyDescent="0.45">
      <c r="C334" s="37">
        <v>495</v>
      </c>
      <c r="D334" s="38" t="s">
        <v>366</v>
      </c>
      <c r="E334" s="39">
        <v>104441382.78999999</v>
      </c>
      <c r="F334" s="40">
        <v>2.2639912212002442E-2</v>
      </c>
      <c r="G334" s="41">
        <v>87022942.680000037</v>
      </c>
      <c r="H334" s="40">
        <v>1.8414176496101275E-2</v>
      </c>
      <c r="I334" s="41">
        <v>-17418440.109999955</v>
      </c>
      <c r="J334" s="26">
        <f t="shared" si="5"/>
        <v>-0.1667771877841101</v>
      </c>
    </row>
    <row r="335" spans="1:11" x14ac:dyDescent="0.45">
      <c r="C335" s="37">
        <v>501</v>
      </c>
      <c r="D335" s="38" t="s">
        <v>367</v>
      </c>
      <c r="E335" s="39">
        <v>491967967.81</v>
      </c>
      <c r="F335" s="40">
        <v>0.10664462021468075</v>
      </c>
      <c r="G335" s="41">
        <v>279013985.74999994</v>
      </c>
      <c r="H335" s="40">
        <v>5.9039749981495145E-2</v>
      </c>
      <c r="I335" s="41">
        <v>-212953982.06000006</v>
      </c>
      <c r="J335" s="26">
        <f t="shared" si="5"/>
        <v>-0.43286147878278886</v>
      </c>
    </row>
    <row r="336" spans="1:11" x14ac:dyDescent="0.45">
      <c r="C336" s="37">
        <v>509</v>
      </c>
      <c r="D336" s="38" t="s">
        <v>368</v>
      </c>
      <c r="E336" s="39">
        <v>56819332.969999999</v>
      </c>
      <c r="F336" s="40">
        <v>1.2316810406195658E-2</v>
      </c>
      <c r="G336" s="41">
        <v>153882535.28999999</v>
      </c>
      <c r="H336" s="40">
        <v>3.2561759890347021E-2</v>
      </c>
      <c r="I336" s="41">
        <v>97063202.319999993</v>
      </c>
      <c r="J336" s="26">
        <f t="shared" si="5"/>
        <v>1.7082777506601199</v>
      </c>
    </row>
    <row r="337" spans="1:11" x14ac:dyDescent="0.45">
      <c r="C337" s="37">
        <v>530</v>
      </c>
      <c r="D337" s="38" t="s">
        <v>369</v>
      </c>
      <c r="E337" s="39">
        <v>1663907561.8100002</v>
      </c>
      <c r="F337" s="40">
        <v>0.36068769028087122</v>
      </c>
      <c r="G337" s="41">
        <v>1660619919.8699996</v>
      </c>
      <c r="H337" s="40">
        <v>0.35138949977676986</v>
      </c>
      <c r="I337" s="41">
        <v>-3287641.9400005341</v>
      </c>
      <c r="J337" s="26">
        <f t="shared" si="5"/>
        <v>-1.9758561205312597E-3</v>
      </c>
    </row>
    <row r="338" spans="1:11" x14ac:dyDescent="0.45">
      <c r="C338" s="37">
        <v>531</v>
      </c>
      <c r="D338" s="38" t="s">
        <v>370</v>
      </c>
      <c r="E338" s="39">
        <v>419682826.57000017</v>
      </c>
      <c r="F338" s="40">
        <v>9.0975263794952396E-2</v>
      </c>
      <c r="G338" s="41">
        <v>544953155.88999999</v>
      </c>
      <c r="H338" s="40">
        <v>0.11531285067624017</v>
      </c>
      <c r="I338" s="41">
        <v>125270329.31999981</v>
      </c>
      <c r="J338" s="26">
        <f t="shared" si="5"/>
        <v>0.29848809955797795</v>
      </c>
    </row>
    <row r="339" spans="1:11" x14ac:dyDescent="0.45">
      <c r="C339" s="37">
        <v>532</v>
      </c>
      <c r="D339" s="38" t="s">
        <v>371</v>
      </c>
      <c r="E339" s="39">
        <v>391687394.12999994</v>
      </c>
      <c r="F339" s="40">
        <v>8.4906652715251746E-2</v>
      </c>
      <c r="G339" s="41">
        <v>650533790.70999992</v>
      </c>
      <c r="H339" s="40">
        <v>0.13765386080841896</v>
      </c>
      <c r="I339" s="41">
        <v>258846396.57999998</v>
      </c>
      <c r="J339" s="26">
        <f t="shared" si="5"/>
        <v>0.66084944386565991</v>
      </c>
    </row>
    <row r="340" spans="1:11" x14ac:dyDescent="0.45">
      <c r="C340" s="37">
        <v>534</v>
      </c>
      <c r="D340" s="38" t="s">
        <v>372</v>
      </c>
      <c r="E340" s="39">
        <v>374857004.28000003</v>
      </c>
      <c r="F340" s="40">
        <v>8.1258304344913448E-2</v>
      </c>
      <c r="G340" s="41">
        <v>426248395.00999987</v>
      </c>
      <c r="H340" s="40">
        <v>9.019475709706061E-2</v>
      </c>
      <c r="I340" s="41">
        <v>51391390.72999984</v>
      </c>
      <c r="J340" s="26">
        <f t="shared" si="5"/>
        <v>0.13709598631806</v>
      </c>
    </row>
    <row r="341" spans="1:11" x14ac:dyDescent="0.45">
      <c r="C341" s="37">
        <v>535</v>
      </c>
      <c r="D341" s="38" t="s">
        <v>373</v>
      </c>
      <c r="E341" s="39">
        <v>175817888.18000001</v>
      </c>
      <c r="F341" s="40">
        <v>3.8112302301650351E-2</v>
      </c>
      <c r="G341" s="41">
        <v>117538921.22999997</v>
      </c>
      <c r="H341" s="40">
        <v>2.4871400277159231E-2</v>
      </c>
      <c r="I341" s="41">
        <v>-58278966.950000033</v>
      </c>
      <c r="J341" s="26">
        <f t="shared" si="5"/>
        <v>-0.3314734783433117</v>
      </c>
    </row>
    <row r="342" spans="1:11" x14ac:dyDescent="0.45">
      <c r="C342" s="37">
        <v>536</v>
      </c>
      <c r="D342" s="38" t="s">
        <v>374</v>
      </c>
      <c r="E342" s="39">
        <v>36717671.900000006</v>
      </c>
      <c r="F342" s="40">
        <v>7.9593437604763562E-3</v>
      </c>
      <c r="G342" s="41">
        <v>36418529.43</v>
      </c>
      <c r="H342" s="40">
        <v>7.706211810355185E-3</v>
      </c>
      <c r="I342" s="41">
        <v>-299142.47000000626</v>
      </c>
      <c r="J342" s="26">
        <f t="shared" si="5"/>
        <v>-8.1470979645636571E-3</v>
      </c>
    </row>
    <row r="343" spans="1:11" x14ac:dyDescent="0.45">
      <c r="C343" s="37">
        <v>537</v>
      </c>
      <c r="D343" s="38" t="s">
        <v>375</v>
      </c>
      <c r="E343" s="39">
        <v>114029387.49000001</v>
      </c>
      <c r="F343" s="40">
        <v>2.4718318097653465E-2</v>
      </c>
      <c r="G343" s="41">
        <v>40009177.090000004</v>
      </c>
      <c r="H343" s="40">
        <v>8.4659978818246891E-3</v>
      </c>
      <c r="I343" s="41">
        <v>-74020210.400000006</v>
      </c>
      <c r="J343" s="26">
        <f t="shared" si="5"/>
        <v>-0.64913275454094088</v>
      </c>
    </row>
    <row r="344" spans="1:11" x14ac:dyDescent="0.45">
      <c r="C344" s="37">
        <v>579</v>
      </c>
      <c r="D344" s="38" t="s">
        <v>376</v>
      </c>
      <c r="E344" s="39">
        <v>6432660</v>
      </c>
      <c r="F344" s="40">
        <v>1.394417172573129E-3</v>
      </c>
      <c r="G344" s="41">
        <v>10756600.5</v>
      </c>
      <c r="H344" s="40">
        <v>2.2761117241622926E-3</v>
      </c>
      <c r="I344" s="41">
        <v>4323940.5</v>
      </c>
      <c r="J344" s="26">
        <f t="shared" si="5"/>
        <v>0.67218545671619512</v>
      </c>
    </row>
    <row r="345" spans="1:11" x14ac:dyDescent="0.45">
      <c r="C345" s="37">
        <v>735</v>
      </c>
      <c r="D345" s="38" t="s">
        <v>377</v>
      </c>
      <c r="E345" s="39">
        <v>380766349</v>
      </c>
      <c r="F345" s="40">
        <v>8.2539281694287162E-2</v>
      </c>
      <c r="G345" s="41">
        <v>0</v>
      </c>
      <c r="H345" s="40">
        <v>0</v>
      </c>
      <c r="I345" s="41">
        <v>-380766349</v>
      </c>
      <c r="J345" s="26">
        <f t="shared" si="5"/>
        <v>-1</v>
      </c>
    </row>
    <row r="346" spans="1:11" x14ac:dyDescent="0.45">
      <c r="C346" s="37">
        <v>736</v>
      </c>
      <c r="D346" s="38" t="s">
        <v>378</v>
      </c>
      <c r="E346" s="39">
        <v>98578867.959999993</v>
      </c>
      <c r="F346" s="40">
        <v>2.1369086246784845E-2</v>
      </c>
      <c r="G346" s="41">
        <v>101742761.43999997</v>
      </c>
      <c r="H346" s="40">
        <v>2.152891075226147E-2</v>
      </c>
      <c r="I346" s="41">
        <v>3163893.4799999744</v>
      </c>
      <c r="J346" s="26">
        <f t="shared" si="5"/>
        <v>3.2095047807647541E-2</v>
      </c>
    </row>
    <row r="347" spans="1:11" x14ac:dyDescent="0.45">
      <c r="C347" s="37">
        <v>746</v>
      </c>
      <c r="D347" s="38" t="s">
        <v>379</v>
      </c>
      <c r="E347" s="39">
        <v>18779133</v>
      </c>
      <c r="F347" s="40">
        <v>4.0707802901497579E-3</v>
      </c>
      <c r="G347" s="41">
        <v>101779199.24000001</v>
      </c>
      <c r="H347" s="40">
        <v>2.1536621041751424E-2</v>
      </c>
      <c r="I347" s="41">
        <v>83000066.24000001</v>
      </c>
      <c r="J347" s="26">
        <f t="shared" si="5"/>
        <v>4.4198028865336862</v>
      </c>
    </row>
    <row r="348" spans="1:11" x14ac:dyDescent="0.45">
      <c r="C348" s="37">
        <v>927</v>
      </c>
      <c r="D348" s="38" t="s">
        <v>380</v>
      </c>
      <c r="E348" s="39">
        <v>270052551.56</v>
      </c>
      <c r="F348" s="40">
        <v>5.8539688930000076E-2</v>
      </c>
      <c r="G348" s="41">
        <v>275164876.13</v>
      </c>
      <c r="H348" s="40">
        <v>5.8225272997464016E-2</v>
      </c>
      <c r="I348" s="41">
        <v>5112324.5699999928</v>
      </c>
      <c r="J348" s="26">
        <f t="shared" si="5"/>
        <v>1.893085083058044E-2</v>
      </c>
    </row>
    <row r="349" spans="1:11" s="49" customFormat="1" x14ac:dyDescent="0.45">
      <c r="A349" s="42"/>
      <c r="B349" s="43"/>
      <c r="C349" s="44">
        <v>975</v>
      </c>
      <c r="D349" s="45" t="s">
        <v>381</v>
      </c>
      <c r="E349" s="46">
        <v>0</v>
      </c>
      <c r="F349" s="47">
        <v>0</v>
      </c>
      <c r="G349" s="48">
        <v>228351206.82999992</v>
      </c>
      <c r="H349" s="47">
        <v>0</v>
      </c>
      <c r="I349" s="48">
        <v>228351206.82999992</v>
      </c>
      <c r="J349" s="26">
        <v>0</v>
      </c>
      <c r="K349" s="10"/>
    </row>
    <row r="350" spans="1:11" s="36" customFormat="1" x14ac:dyDescent="0.45">
      <c r="A350" s="28"/>
      <c r="B350" s="29" t="s">
        <v>382</v>
      </c>
      <c r="C350" s="30"/>
      <c r="D350" s="31"/>
      <c r="E350" s="32">
        <v>4613153170.0300007</v>
      </c>
      <c r="F350" s="33">
        <v>3.9446786701122741E-2</v>
      </c>
      <c r="G350" s="34">
        <v>4725866654.8799992</v>
      </c>
      <c r="H350" s="33">
        <v>3.9073017951347017E-2</v>
      </c>
      <c r="I350" s="34">
        <v>112713484.84999847</v>
      </c>
      <c r="J350" s="35">
        <f t="shared" si="5"/>
        <v>2.4433067946292679E-2</v>
      </c>
      <c r="K350" s="10"/>
    </row>
    <row r="351" spans="1:11" x14ac:dyDescent="0.45">
      <c r="A351" s="22">
        <v>38</v>
      </c>
      <c r="B351" s="4" t="s">
        <v>383</v>
      </c>
      <c r="C351" s="37">
        <v>203</v>
      </c>
      <c r="D351" s="38" t="s">
        <v>384</v>
      </c>
      <c r="E351" s="39">
        <v>1603847510</v>
      </c>
      <c r="F351" s="40">
        <v>0.99571354470046258</v>
      </c>
      <c r="G351" s="41">
        <v>2064887634.1100001</v>
      </c>
      <c r="H351" s="40">
        <v>0.99598324737716037</v>
      </c>
      <c r="I351" s="41">
        <v>461040124.11000013</v>
      </c>
      <c r="J351" s="26">
        <f t="shared" si="5"/>
        <v>0.28745882712378318</v>
      </c>
    </row>
    <row r="352" spans="1:11" s="49" customFormat="1" x14ac:dyDescent="0.45">
      <c r="A352" s="52"/>
      <c r="B352" s="53"/>
      <c r="C352" s="44">
        <v>207</v>
      </c>
      <c r="D352" s="45" t="s">
        <v>385</v>
      </c>
      <c r="E352" s="46">
        <v>0</v>
      </c>
      <c r="F352" s="47">
        <v>0</v>
      </c>
      <c r="G352" s="48">
        <v>3549395</v>
      </c>
      <c r="H352" s="47">
        <v>0</v>
      </c>
      <c r="I352" s="48">
        <v>3549395</v>
      </c>
      <c r="J352" s="26">
        <v>0</v>
      </c>
      <c r="K352" s="10"/>
    </row>
    <row r="353" spans="1:11" x14ac:dyDescent="0.45">
      <c r="C353" s="37">
        <v>945</v>
      </c>
      <c r="D353" s="38" t="s">
        <v>384</v>
      </c>
      <c r="E353" s="39">
        <v>6904416.1300000027</v>
      </c>
      <c r="F353" s="40">
        <v>4.2864552995373929E-3</v>
      </c>
      <c r="G353" s="41">
        <v>4778197.6999999993</v>
      </c>
      <c r="H353" s="40">
        <v>2.304728249247948E-3</v>
      </c>
      <c r="I353" s="41">
        <v>-2126218.4300000034</v>
      </c>
      <c r="J353" s="26">
        <f t="shared" si="5"/>
        <v>-0.30795050442592642</v>
      </c>
    </row>
    <row r="354" spans="1:11" s="36" customFormat="1" x14ac:dyDescent="0.45">
      <c r="A354" s="28"/>
      <c r="B354" s="29" t="s">
        <v>386</v>
      </c>
      <c r="C354" s="30"/>
      <c r="D354" s="31"/>
      <c r="E354" s="32">
        <v>1610751926.1300001</v>
      </c>
      <c r="F354" s="33">
        <v>1.3773439839644325E-2</v>
      </c>
      <c r="G354" s="34">
        <v>2073215226.8100002</v>
      </c>
      <c r="H354" s="33">
        <v>1.7141147156681691E-2</v>
      </c>
      <c r="I354" s="34">
        <v>462463300.68000007</v>
      </c>
      <c r="J354" s="35">
        <f t="shared" si="5"/>
        <v>0.28711019566564572</v>
      </c>
      <c r="K354" s="10"/>
    </row>
    <row r="355" spans="1:11" ht="28.5" x14ac:dyDescent="0.45">
      <c r="A355" s="22">
        <v>39</v>
      </c>
      <c r="B355" s="4" t="s">
        <v>387</v>
      </c>
      <c r="C355" s="37">
        <v>345</v>
      </c>
      <c r="D355" s="38" t="s">
        <v>42</v>
      </c>
      <c r="E355" s="39">
        <v>7861633.1200000001</v>
      </c>
      <c r="F355" s="40">
        <v>2.7798722894575845E-2</v>
      </c>
      <c r="G355" s="48">
        <v>947488.84</v>
      </c>
      <c r="H355" s="47">
        <v>3.5815316177776231E-3</v>
      </c>
      <c r="I355" s="48">
        <v>-6914144.2800000003</v>
      </c>
      <c r="J355" s="26">
        <f t="shared" si="5"/>
        <v>-0.87947938735660569</v>
      </c>
    </row>
    <row r="356" spans="1:11" x14ac:dyDescent="0.45">
      <c r="C356" s="37">
        <v>360</v>
      </c>
      <c r="D356" s="38" t="s">
        <v>43</v>
      </c>
      <c r="E356" s="39">
        <v>1636993.43</v>
      </c>
      <c r="F356" s="40">
        <v>5.7884063077228969E-3</v>
      </c>
      <c r="G356" s="48">
        <v>98623.560000000012</v>
      </c>
      <c r="H356" s="47">
        <v>3.7279953439640359E-4</v>
      </c>
      <c r="I356" s="48">
        <v>-1538369.8699999999</v>
      </c>
      <c r="J356" s="26">
        <f t="shared" si="5"/>
        <v>-0.93975323407376166</v>
      </c>
    </row>
    <row r="357" spans="1:11" x14ac:dyDescent="0.45">
      <c r="C357" s="37">
        <v>362</v>
      </c>
      <c r="D357" s="38" t="s">
        <v>45</v>
      </c>
      <c r="E357" s="39">
        <v>4500000</v>
      </c>
      <c r="F357" s="40">
        <v>1.5911993235521438E-2</v>
      </c>
      <c r="G357" s="48">
        <v>2000000</v>
      </c>
      <c r="H357" s="47">
        <v>7.5600502434996983E-3</v>
      </c>
      <c r="I357" s="48">
        <v>-2500000</v>
      </c>
      <c r="J357" s="26">
        <f t="shared" si="5"/>
        <v>-0.55555555555555558</v>
      </c>
    </row>
    <row r="358" spans="1:11" x14ac:dyDescent="0.45">
      <c r="C358" s="37">
        <v>382</v>
      </c>
      <c r="D358" s="38" t="s">
        <v>44</v>
      </c>
      <c r="E358" s="39">
        <v>5683501.4099999992</v>
      </c>
      <c r="F358" s="40">
        <v>2.0096852442221456E-2</v>
      </c>
      <c r="G358" s="48">
        <v>1420875.39</v>
      </c>
      <c r="H358" s="47">
        <v>5.3709446690761138E-3</v>
      </c>
      <c r="I358" s="48">
        <v>-4262626.0199999996</v>
      </c>
      <c r="J358" s="26">
        <f t="shared" si="5"/>
        <v>-0.74999999340195467</v>
      </c>
    </row>
    <row r="359" spans="1:11" x14ac:dyDescent="0.45">
      <c r="C359" s="37">
        <v>676</v>
      </c>
      <c r="D359" s="38" t="s">
        <v>388</v>
      </c>
      <c r="E359" s="39">
        <v>6133750</v>
      </c>
      <c r="F359" s="40">
        <v>2.1688930779639917E-2</v>
      </c>
      <c r="G359" s="48">
        <v>1533437.4899999998</v>
      </c>
      <c r="H359" s="47">
        <v>5.7964322348330322E-3</v>
      </c>
      <c r="I359" s="48">
        <v>-4600312.51</v>
      </c>
      <c r="J359" s="26">
        <f t="shared" si="5"/>
        <v>-0.75000000163032399</v>
      </c>
    </row>
    <row r="360" spans="1:11" x14ac:dyDescent="0.45">
      <c r="C360" s="37">
        <v>677</v>
      </c>
      <c r="D360" s="38" t="s">
        <v>389</v>
      </c>
      <c r="E360" s="39">
        <v>4362875</v>
      </c>
      <c r="F360" s="40">
        <v>1.5427119441650133E-2</v>
      </c>
      <c r="G360" s="48">
        <v>1090718.67</v>
      </c>
      <c r="H360" s="47">
        <v>4.1229439733615836E-3</v>
      </c>
      <c r="I360" s="48">
        <v>-3272156.33</v>
      </c>
      <c r="J360" s="26">
        <f t="shared" si="5"/>
        <v>-0.75000001833653274</v>
      </c>
    </row>
    <row r="361" spans="1:11" x14ac:dyDescent="0.45">
      <c r="C361" s="37">
        <v>678</v>
      </c>
      <c r="D361" s="38" t="s">
        <v>390</v>
      </c>
      <c r="E361" s="46">
        <v>18383152</v>
      </c>
      <c r="F361" s="47">
        <v>6.5002797838124987E-2</v>
      </c>
      <c r="G361" s="48">
        <v>3339441.55</v>
      </c>
      <c r="H361" s="47">
        <v>1.2623172951615254E-2</v>
      </c>
      <c r="I361" s="48">
        <v>-15043710.449999999</v>
      </c>
      <c r="J361" s="26">
        <f t="shared" si="5"/>
        <v>-0.8183422761232676</v>
      </c>
    </row>
    <row r="362" spans="1:11" x14ac:dyDescent="0.45">
      <c r="C362" s="37">
        <v>679</v>
      </c>
      <c r="D362" s="38" t="s">
        <v>391</v>
      </c>
      <c r="E362" s="39">
        <v>7113115</v>
      </c>
      <c r="F362" s="40">
        <v>2.515196394744135E-2</v>
      </c>
      <c r="G362" s="48">
        <v>1778278.74</v>
      </c>
      <c r="H362" s="47">
        <v>6.7219383106736684E-3</v>
      </c>
      <c r="I362" s="48">
        <v>-5334836.26</v>
      </c>
      <c r="J362" s="26">
        <f t="shared" si="5"/>
        <v>-0.75000000140585377</v>
      </c>
    </row>
    <row r="363" spans="1:11" x14ac:dyDescent="0.45">
      <c r="C363" s="37">
        <v>931</v>
      </c>
      <c r="D363" s="38" t="s">
        <v>184</v>
      </c>
      <c r="E363" s="46">
        <v>31054891.530000001</v>
      </c>
      <c r="F363" s="47">
        <v>0.10981004976782489</v>
      </c>
      <c r="G363" s="48">
        <v>1558000.27</v>
      </c>
      <c r="H363" s="47">
        <v>5.8892801602930481E-3</v>
      </c>
      <c r="I363" s="48">
        <v>-29496891.260000002</v>
      </c>
      <c r="J363" s="26">
        <f t="shared" si="5"/>
        <v>-0.94983076117026777</v>
      </c>
    </row>
    <row r="364" spans="1:11" x14ac:dyDescent="0.45">
      <c r="C364" s="37">
        <v>940</v>
      </c>
      <c r="D364" s="38" t="s">
        <v>194</v>
      </c>
      <c r="E364" s="46">
        <v>196248.9</v>
      </c>
      <c r="F364" s="47">
        <v>6.9393581539522737E-4</v>
      </c>
      <c r="G364" s="48">
        <v>19384.890000000003</v>
      </c>
      <c r="H364" s="47">
        <v>7.3275371182357439E-5</v>
      </c>
      <c r="I364" s="48">
        <v>-176864.00999999998</v>
      </c>
      <c r="J364" s="26">
        <f t="shared" si="5"/>
        <v>-0.9012229367909832</v>
      </c>
    </row>
    <row r="365" spans="1:11" x14ac:dyDescent="0.45">
      <c r="C365" s="37">
        <v>941</v>
      </c>
      <c r="D365" s="38" t="s">
        <v>195</v>
      </c>
      <c r="E365" s="39">
        <v>941073.28</v>
      </c>
      <c r="F365" s="40">
        <v>3.3276337034422163E-3</v>
      </c>
      <c r="G365" s="48">
        <v>441462.87</v>
      </c>
      <c r="H365" s="47">
        <v>1.6687407389197877E-3</v>
      </c>
      <c r="I365" s="48">
        <v>-499610.41000000003</v>
      </c>
      <c r="J365" s="26">
        <f t="shared" si="5"/>
        <v>-0.53089426787252958</v>
      </c>
    </row>
    <row r="366" spans="1:11" x14ac:dyDescent="0.45">
      <c r="C366" s="37">
        <v>942</v>
      </c>
      <c r="D366" s="38" t="s">
        <v>183</v>
      </c>
      <c r="E366" s="39">
        <v>173877522.42000002</v>
      </c>
      <c r="F366" s="40">
        <v>0.6148306579013928</v>
      </c>
      <c r="G366" s="48">
        <v>2267462.38</v>
      </c>
      <c r="H366" s="47">
        <v>8.5710647590227021E-3</v>
      </c>
      <c r="I366" s="48">
        <v>-171610060.04000002</v>
      </c>
      <c r="J366" s="26">
        <f t="shared" si="5"/>
        <v>-0.986959427829188</v>
      </c>
    </row>
    <row r="367" spans="1:11" x14ac:dyDescent="0.45">
      <c r="C367" s="37">
        <v>948</v>
      </c>
      <c r="D367" s="38" t="s">
        <v>391</v>
      </c>
      <c r="E367" s="46">
        <v>21060794</v>
      </c>
      <c r="F367" s="47">
        <v>7.4470935925046777E-2</v>
      </c>
      <c r="G367" s="48">
        <v>62850516.860000014</v>
      </c>
      <c r="H367" s="47">
        <v>0.23757653264576251</v>
      </c>
      <c r="I367" s="48">
        <v>41789722.860000014</v>
      </c>
      <c r="J367" s="26">
        <f t="shared" si="5"/>
        <v>1.9842425152631955</v>
      </c>
    </row>
    <row r="368" spans="1:11" s="49" customFormat="1" x14ac:dyDescent="0.45">
      <c r="A368" s="42"/>
      <c r="B368" s="43"/>
      <c r="C368" s="44">
        <v>965</v>
      </c>
      <c r="D368" s="45" t="s">
        <v>392</v>
      </c>
      <c r="E368" s="46">
        <v>0</v>
      </c>
      <c r="F368" s="47">
        <v>0</v>
      </c>
      <c r="G368" s="48">
        <v>120321002.59999999</v>
      </c>
      <c r="H368" s="47">
        <v>0</v>
      </c>
      <c r="I368" s="48">
        <v>120321002.59999999</v>
      </c>
      <c r="J368" s="26">
        <v>0</v>
      </c>
      <c r="K368" s="10"/>
    </row>
    <row r="369" spans="1:11" s="49" customFormat="1" x14ac:dyDescent="0.45">
      <c r="A369" s="42"/>
      <c r="B369" s="43"/>
      <c r="C369" s="44">
        <v>966</v>
      </c>
      <c r="D369" s="45" t="s">
        <v>393</v>
      </c>
      <c r="E369" s="46">
        <v>0</v>
      </c>
      <c r="F369" s="47">
        <v>0</v>
      </c>
      <c r="G369" s="48">
        <v>25524645.449999999</v>
      </c>
      <c r="H369" s="47">
        <v>0</v>
      </c>
      <c r="I369" s="48">
        <v>25524645.449999999</v>
      </c>
      <c r="J369" s="26">
        <v>0</v>
      </c>
      <c r="K369" s="10"/>
    </row>
    <row r="370" spans="1:11" s="49" customFormat="1" x14ac:dyDescent="0.45">
      <c r="A370" s="42"/>
      <c r="B370" s="43"/>
      <c r="C370" s="44">
        <v>967</v>
      </c>
      <c r="D370" s="45" t="s">
        <v>394</v>
      </c>
      <c r="E370" s="46">
        <v>0</v>
      </c>
      <c r="F370" s="47">
        <v>0</v>
      </c>
      <c r="G370" s="48">
        <v>15446415.939999999</v>
      </c>
      <c r="H370" s="47">
        <v>0</v>
      </c>
      <c r="I370" s="48">
        <v>15446415.939999999</v>
      </c>
      <c r="J370" s="26">
        <v>0</v>
      </c>
      <c r="K370" s="10"/>
    </row>
    <row r="371" spans="1:11" s="49" customFormat="1" x14ac:dyDescent="0.45">
      <c r="A371" s="42"/>
      <c r="B371" s="43"/>
      <c r="C371" s="44">
        <v>968</v>
      </c>
      <c r="D371" s="45" t="s">
        <v>395</v>
      </c>
      <c r="E371" s="46">
        <v>0</v>
      </c>
      <c r="F371" s="47">
        <v>0</v>
      </c>
      <c r="G371" s="48">
        <v>23910750.870000001</v>
      </c>
      <c r="H371" s="47">
        <v>0</v>
      </c>
      <c r="I371" s="48">
        <v>23910750.870000001</v>
      </c>
      <c r="J371" s="26">
        <v>0</v>
      </c>
      <c r="K371" s="10"/>
    </row>
    <row r="372" spans="1:11" s="36" customFormat="1" x14ac:dyDescent="0.45">
      <c r="A372" s="28"/>
      <c r="B372" s="29" t="s">
        <v>396</v>
      </c>
      <c r="C372" s="30"/>
      <c r="D372" s="31"/>
      <c r="E372" s="32">
        <v>282805550.09000003</v>
      </c>
      <c r="F372" s="33">
        <v>2.4182527224044818E-3</v>
      </c>
      <c r="G372" s="34">
        <v>264548506.37</v>
      </c>
      <c r="H372" s="33">
        <v>2.1872619972726514E-3</v>
      </c>
      <c r="I372" s="34">
        <v>-18257043.720000029</v>
      </c>
      <c r="J372" s="35">
        <f t="shared" si="5"/>
        <v>-6.455687914961325E-2</v>
      </c>
      <c r="K372" s="10"/>
    </row>
    <row r="373" spans="1:11" s="49" customFormat="1" x14ac:dyDescent="0.45">
      <c r="A373" s="52">
        <v>40</v>
      </c>
      <c r="B373" s="53" t="s">
        <v>397</v>
      </c>
      <c r="C373" s="44">
        <v>263</v>
      </c>
      <c r="D373" s="45" t="s">
        <v>398</v>
      </c>
      <c r="E373" s="46">
        <v>0</v>
      </c>
      <c r="F373" s="47">
        <v>0</v>
      </c>
      <c r="G373" s="48">
        <v>0</v>
      </c>
      <c r="H373" s="47">
        <v>0</v>
      </c>
      <c r="I373" s="48">
        <v>0</v>
      </c>
      <c r="J373" s="26">
        <v>0</v>
      </c>
      <c r="K373" s="10"/>
    </row>
    <row r="374" spans="1:11" x14ac:dyDescent="0.45">
      <c r="A374" s="22"/>
      <c r="B374" s="4"/>
      <c r="C374" s="37">
        <v>936</v>
      </c>
      <c r="D374" s="38" t="s">
        <v>298</v>
      </c>
      <c r="E374" s="39">
        <v>19467192</v>
      </c>
      <c r="F374" s="40">
        <v>0.12295169840240158</v>
      </c>
      <c r="G374" s="41">
        <v>3792323.8500000006</v>
      </c>
      <c r="H374" s="40">
        <v>2.9941083908659013E-2</v>
      </c>
      <c r="I374" s="41">
        <v>-15674868.149999999</v>
      </c>
      <c r="J374" s="26">
        <f t="shared" si="5"/>
        <v>-0.80519410041263262</v>
      </c>
    </row>
    <row r="375" spans="1:11" x14ac:dyDescent="0.45">
      <c r="C375" s="37">
        <v>947</v>
      </c>
      <c r="D375" s="38" t="s">
        <v>298</v>
      </c>
      <c r="E375" s="39">
        <v>138864838</v>
      </c>
      <c r="F375" s="40">
        <v>0.87704830159759839</v>
      </c>
      <c r="G375" s="41">
        <v>122867213.98</v>
      </c>
      <c r="H375" s="40">
        <v>0.97005891609134098</v>
      </c>
      <c r="I375" s="41">
        <v>-15997624.019999996</v>
      </c>
      <c r="J375" s="26">
        <f t="shared" si="5"/>
        <v>-0.11520284220545446</v>
      </c>
    </row>
    <row r="376" spans="1:11" s="36" customFormat="1" x14ac:dyDescent="0.45">
      <c r="A376" s="28"/>
      <c r="B376" s="29" t="s">
        <v>399</v>
      </c>
      <c r="C376" s="30"/>
      <c r="D376" s="31"/>
      <c r="E376" s="32">
        <v>158332030</v>
      </c>
      <c r="F376" s="33">
        <v>1.3538873705607197E-3</v>
      </c>
      <c r="G376" s="34">
        <v>126659537.83</v>
      </c>
      <c r="H376" s="33">
        <v>1.0472090638085454E-3</v>
      </c>
      <c r="I376" s="34">
        <v>-31672492.170000002</v>
      </c>
      <c r="J376" s="35">
        <f t="shared" si="5"/>
        <v>-0.20003843928483708</v>
      </c>
      <c r="K376" s="10"/>
    </row>
    <row r="377" spans="1:11" ht="28.5" x14ac:dyDescent="0.45">
      <c r="A377" s="22">
        <v>41</v>
      </c>
      <c r="B377" s="4" t="s">
        <v>400</v>
      </c>
      <c r="C377" s="37">
        <v>24</v>
      </c>
      <c r="D377" s="38" t="s">
        <v>401</v>
      </c>
      <c r="E377" s="39">
        <v>25378824</v>
      </c>
      <c r="F377" s="40">
        <v>1</v>
      </c>
      <c r="G377" s="41">
        <v>21984081.049999997</v>
      </c>
      <c r="H377" s="40">
        <v>1</v>
      </c>
      <c r="I377" s="41">
        <v>-3394742.950000003</v>
      </c>
      <c r="J377" s="26">
        <f t="shared" si="5"/>
        <v>-0.13376281540862583</v>
      </c>
    </row>
    <row r="378" spans="1:11" s="36" customFormat="1" x14ac:dyDescent="0.45">
      <c r="A378" s="28"/>
      <c r="B378" s="29" t="s">
        <v>402</v>
      </c>
      <c r="C378" s="30"/>
      <c r="D378" s="31"/>
      <c r="E378" s="32">
        <v>25378824</v>
      </c>
      <c r="F378" s="33">
        <v>2.1701275031516546E-4</v>
      </c>
      <c r="G378" s="34">
        <v>21984081.049999997</v>
      </c>
      <c r="H378" s="33">
        <v>1.817623001748299E-4</v>
      </c>
      <c r="I378" s="34">
        <v>-3394742.950000003</v>
      </c>
      <c r="J378" s="35">
        <f t="shared" si="5"/>
        <v>-0.13376281540862583</v>
      </c>
      <c r="K378" s="10"/>
    </row>
    <row r="379" spans="1:11" ht="28.5" x14ac:dyDescent="0.45">
      <c r="A379" s="22">
        <v>42</v>
      </c>
      <c r="B379" s="4" t="s">
        <v>403</v>
      </c>
      <c r="C379" s="37">
        <v>577</v>
      </c>
      <c r="D379" s="38" t="s">
        <v>404</v>
      </c>
      <c r="E379" s="39">
        <v>208806544.75</v>
      </c>
      <c r="F379" s="40">
        <v>0.80374609096690575</v>
      </c>
      <c r="G379" s="41">
        <v>232344544.75</v>
      </c>
      <c r="H379" s="40">
        <v>0.85501313651369704</v>
      </c>
      <c r="I379" s="41">
        <v>23538000</v>
      </c>
      <c r="J379" s="26">
        <f t="shared" si="5"/>
        <v>0.11272635169640678</v>
      </c>
    </row>
    <row r="380" spans="1:11" x14ac:dyDescent="0.45">
      <c r="C380" s="37">
        <v>589</v>
      </c>
      <c r="D380" s="38" t="s">
        <v>405</v>
      </c>
      <c r="E380" s="39">
        <v>1274128.1200000001</v>
      </c>
      <c r="F380" s="40">
        <v>4.9044224024065832E-3</v>
      </c>
      <c r="G380" s="41">
        <v>465226.06</v>
      </c>
      <c r="H380" s="40">
        <v>1.7120022902905251E-3</v>
      </c>
      <c r="I380" s="41">
        <v>-808902.06</v>
      </c>
      <c r="J380" s="26">
        <f t="shared" si="5"/>
        <v>-0.6348671278050122</v>
      </c>
    </row>
    <row r="381" spans="1:11" x14ac:dyDescent="0.45">
      <c r="C381" s="37">
        <v>937</v>
      </c>
      <c r="D381" s="38" t="s">
        <v>298</v>
      </c>
      <c r="E381" s="39">
        <v>49711004</v>
      </c>
      <c r="F381" s="40">
        <v>0.19134948663068768</v>
      </c>
      <c r="G381" s="41">
        <v>38934059.579999998</v>
      </c>
      <c r="H381" s="40">
        <v>0.14327486119601246</v>
      </c>
      <c r="I381" s="41">
        <v>-10776944.420000002</v>
      </c>
      <c r="J381" s="26">
        <f t="shared" si="5"/>
        <v>-0.21679192840281403</v>
      </c>
    </row>
    <row r="382" spans="1:11" s="36" customFormat="1" x14ac:dyDescent="0.45">
      <c r="A382" s="28"/>
      <c r="B382" s="29" t="s">
        <v>406</v>
      </c>
      <c r="C382" s="30"/>
      <c r="D382" s="31"/>
      <c r="E382" s="32">
        <v>259791676.87</v>
      </c>
      <c r="F382" s="33">
        <v>2.2214625195614841E-3</v>
      </c>
      <c r="G382" s="34">
        <v>271743830.38999999</v>
      </c>
      <c r="H382" s="33">
        <v>2.2467522548551212E-3</v>
      </c>
      <c r="I382" s="34">
        <v>11952153.519999981</v>
      </c>
      <c r="J382" s="35">
        <f t="shared" si="5"/>
        <v>4.6006683755233813E-2</v>
      </c>
      <c r="K382" s="10"/>
    </row>
    <row r="383" spans="1:11" ht="28.5" x14ac:dyDescent="0.45">
      <c r="A383" s="22">
        <v>43</v>
      </c>
      <c r="B383" s="4" t="s">
        <v>407</v>
      </c>
      <c r="C383" s="37">
        <v>105</v>
      </c>
      <c r="D383" s="38" t="s">
        <v>408</v>
      </c>
      <c r="E383" s="39">
        <v>4679268</v>
      </c>
      <c r="F383" s="40">
        <v>1.2915764534427171E-2</v>
      </c>
      <c r="G383" s="41">
        <v>6691203.5599999996</v>
      </c>
      <c r="H383" s="40">
        <v>1.542678944454585E-2</v>
      </c>
      <c r="I383" s="41">
        <v>2011935.5599999996</v>
      </c>
      <c r="J383" s="26">
        <f t="shared" si="5"/>
        <v>0.42996801209077995</v>
      </c>
    </row>
    <row r="384" spans="1:11" x14ac:dyDescent="0.45">
      <c r="C384" s="37">
        <v>106</v>
      </c>
      <c r="D384" s="38" t="s">
        <v>409</v>
      </c>
      <c r="E384" s="39">
        <v>24499754</v>
      </c>
      <c r="F384" s="40">
        <v>6.7624477549777059E-2</v>
      </c>
      <c r="G384" s="41">
        <v>77005266.840000004</v>
      </c>
      <c r="H384" s="40">
        <v>0.17753817037689235</v>
      </c>
      <c r="I384" s="41">
        <v>52505512.840000004</v>
      </c>
      <c r="J384" s="26">
        <f t="shared" si="5"/>
        <v>2.1431036752450661</v>
      </c>
    </row>
    <row r="385" spans="1:11" x14ac:dyDescent="0.45">
      <c r="C385" s="37">
        <v>107</v>
      </c>
      <c r="D385" s="38" t="s">
        <v>410</v>
      </c>
      <c r="E385" s="39">
        <v>53640411</v>
      </c>
      <c r="F385" s="40">
        <v>0.14805882415922686</v>
      </c>
      <c r="G385" s="41">
        <v>83959962.540000007</v>
      </c>
      <c r="H385" s="40">
        <v>0.19357244959926717</v>
      </c>
      <c r="I385" s="41">
        <v>30319551.540000007</v>
      </c>
      <c r="J385" s="26">
        <f t="shared" si="5"/>
        <v>0.56523712206455701</v>
      </c>
    </row>
    <row r="386" spans="1:11" x14ac:dyDescent="0.45">
      <c r="C386" s="37">
        <v>108</v>
      </c>
      <c r="D386" s="38" t="s">
        <v>411</v>
      </c>
      <c r="E386" s="39">
        <v>255091567</v>
      </c>
      <c r="F386" s="40">
        <v>0.70410641452681322</v>
      </c>
      <c r="G386" s="41">
        <v>252086347.01999998</v>
      </c>
      <c r="H386" s="40">
        <v>0.58119334772147602</v>
      </c>
      <c r="I386" s="41">
        <v>-3005219.9800000191</v>
      </c>
      <c r="J386" s="26">
        <f t="shared" si="5"/>
        <v>-1.17809460161418E-2</v>
      </c>
    </row>
    <row r="387" spans="1:11" x14ac:dyDescent="0.45">
      <c r="C387" s="37">
        <v>933</v>
      </c>
      <c r="D387" s="38" t="s">
        <v>188</v>
      </c>
      <c r="E387" s="39">
        <v>24380213</v>
      </c>
      <c r="F387" s="40">
        <v>6.7294519229755656E-2</v>
      </c>
      <c r="G387" s="41">
        <v>13996436.099999998</v>
      </c>
      <c r="H387" s="40">
        <v>3.2269242857818611E-2</v>
      </c>
      <c r="I387" s="41">
        <v>-10383776.900000002</v>
      </c>
      <c r="J387" s="26">
        <f t="shared" si="5"/>
        <v>-0.42591001563440001</v>
      </c>
    </row>
    <row r="388" spans="1:11" s="36" customFormat="1" x14ac:dyDescent="0.45">
      <c r="A388" s="28"/>
      <c r="B388" s="29" t="s">
        <v>412</v>
      </c>
      <c r="C388" s="30"/>
      <c r="D388" s="31"/>
      <c r="E388" s="32">
        <v>362291213</v>
      </c>
      <c r="F388" s="33">
        <v>3.097929697142288E-3</v>
      </c>
      <c r="G388" s="34">
        <v>433739216.06</v>
      </c>
      <c r="H388" s="33">
        <v>3.5861147622130479E-3</v>
      </c>
      <c r="I388" s="34">
        <v>71448003.060000002</v>
      </c>
      <c r="J388" s="35">
        <f t="shared" si="5"/>
        <v>0.19721152624256444</v>
      </c>
      <c r="K388" s="10"/>
    </row>
    <row r="389" spans="1:11" ht="28.5" x14ac:dyDescent="0.45">
      <c r="A389" s="22">
        <v>44</v>
      </c>
      <c r="B389" s="4" t="s">
        <v>413</v>
      </c>
      <c r="C389" s="37">
        <v>938</v>
      </c>
      <c r="D389" s="38" t="s">
        <v>298</v>
      </c>
      <c r="E389" s="39">
        <v>11638333.689999999</v>
      </c>
      <c r="F389" s="40">
        <v>1</v>
      </c>
      <c r="G389" s="41">
        <v>14233406.489999995</v>
      </c>
      <c r="H389" s="40">
        <v>1</v>
      </c>
      <c r="I389" s="41">
        <v>2595072.7999999952</v>
      </c>
      <c r="J389" s="26">
        <f t="shared" si="5"/>
        <v>0.22297631852829228</v>
      </c>
    </row>
    <row r="390" spans="1:11" s="36" customFormat="1" x14ac:dyDescent="0.45">
      <c r="A390" s="28"/>
      <c r="B390" s="29" t="s">
        <v>414</v>
      </c>
      <c r="C390" s="30"/>
      <c r="D390" s="31"/>
      <c r="E390" s="32">
        <v>11638333.689999999</v>
      </c>
      <c r="F390" s="33">
        <v>9.9518669704811699E-5</v>
      </c>
      <c r="G390" s="34">
        <v>14233406.489999995</v>
      </c>
      <c r="H390" s="33">
        <v>1.1768045692070223E-4</v>
      </c>
      <c r="I390" s="34">
        <v>2595072.7999999952</v>
      </c>
      <c r="J390" s="35">
        <f t="shared" si="5"/>
        <v>0.22297631852829228</v>
      </c>
      <c r="K390" s="10"/>
    </row>
    <row r="391" spans="1:11" ht="28.5" x14ac:dyDescent="0.45">
      <c r="A391" s="22">
        <v>45</v>
      </c>
      <c r="B391" s="4" t="s">
        <v>415</v>
      </c>
      <c r="C391" s="37">
        <v>939</v>
      </c>
      <c r="D391" s="38" t="s">
        <v>298</v>
      </c>
      <c r="E391" s="39">
        <v>18606033</v>
      </c>
      <c r="F391" s="40">
        <v>1</v>
      </c>
      <c r="G391" s="41">
        <v>8382478.9499999993</v>
      </c>
      <c r="H391" s="40">
        <v>1</v>
      </c>
      <c r="I391" s="41">
        <v>-10223554.050000001</v>
      </c>
      <c r="J391" s="26">
        <f t="shared" ref="J391:J396" si="6">+I391/E391</f>
        <v>-0.54947521860248238</v>
      </c>
    </row>
    <row r="392" spans="1:11" s="36" customFormat="1" x14ac:dyDescent="0.45">
      <c r="A392" s="28"/>
      <c r="B392" s="29" t="s">
        <v>416</v>
      </c>
      <c r="C392" s="30"/>
      <c r="D392" s="31"/>
      <c r="E392" s="32">
        <v>18606033</v>
      </c>
      <c r="F392" s="33">
        <v>1.5909903444638447E-4</v>
      </c>
      <c r="G392" s="34">
        <v>8382478.9499999993</v>
      </c>
      <c r="H392" s="33">
        <v>6.9305542117217262E-5</v>
      </c>
      <c r="I392" s="34">
        <v>-10223554.050000001</v>
      </c>
      <c r="J392" s="35">
        <f t="shared" si="6"/>
        <v>-0.54947521860248238</v>
      </c>
      <c r="K392" s="10"/>
    </row>
    <row r="393" spans="1:11" ht="28.5" x14ac:dyDescent="0.45">
      <c r="A393" s="22">
        <v>46</v>
      </c>
      <c r="B393" s="4" t="s">
        <v>417</v>
      </c>
      <c r="C393" s="37">
        <v>935</v>
      </c>
      <c r="D393" s="38" t="s">
        <v>297</v>
      </c>
      <c r="E393" s="39">
        <v>11237718</v>
      </c>
      <c r="F393" s="40">
        <v>0.53814264556155333</v>
      </c>
      <c r="G393" s="41">
        <v>9491214.6300000008</v>
      </c>
      <c r="H393" s="40">
        <v>0.52502849697690412</v>
      </c>
      <c r="I393" s="41">
        <v>-1746503.3699999992</v>
      </c>
      <c r="J393" s="26">
        <f t="shared" si="6"/>
        <v>-0.1554144150974423</v>
      </c>
    </row>
    <row r="394" spans="1:11" x14ac:dyDescent="0.45">
      <c r="C394" s="37">
        <v>943</v>
      </c>
      <c r="D394" s="38" t="s">
        <v>298</v>
      </c>
      <c r="E394" s="39">
        <v>9644696.9000000004</v>
      </c>
      <c r="F394" s="40">
        <v>0.46185735443844672</v>
      </c>
      <c r="G394" s="41">
        <v>8586308.1800000016</v>
      </c>
      <c r="H394" s="40">
        <v>0.47497150302309593</v>
      </c>
      <c r="I394" s="41">
        <v>-1058388.7199999988</v>
      </c>
      <c r="J394" s="26">
        <f t="shared" si="6"/>
        <v>-0.10973789337018966</v>
      </c>
    </row>
    <row r="395" spans="1:11" s="54" customFormat="1" x14ac:dyDescent="0.45">
      <c r="A395" s="28"/>
      <c r="B395" s="29" t="s">
        <v>418</v>
      </c>
      <c r="C395" s="30"/>
      <c r="D395" s="31"/>
      <c r="E395" s="32">
        <v>20882414.899999999</v>
      </c>
      <c r="F395" s="33">
        <v>1.7856423491771685E-4</v>
      </c>
      <c r="G395" s="34">
        <v>18077522.810000002</v>
      </c>
      <c r="H395" s="33">
        <v>1.4946324660718784E-4</v>
      </c>
      <c r="I395" s="34">
        <v>-2804892.0899999961</v>
      </c>
      <c r="J395" s="35">
        <f t="shared" si="6"/>
        <v>-0.13431837761254309</v>
      </c>
      <c r="K395" s="10"/>
    </row>
    <row r="396" spans="1:11" s="36" customFormat="1" x14ac:dyDescent="0.45">
      <c r="A396" s="55"/>
      <c r="B396" s="56"/>
      <c r="C396" s="56"/>
      <c r="D396" s="57" t="s">
        <v>419</v>
      </c>
      <c r="E396" s="58">
        <v>116946234555.99998</v>
      </c>
      <c r="F396" s="59">
        <v>1</v>
      </c>
      <c r="G396" s="60">
        <v>120949619524.25992</v>
      </c>
      <c r="H396" s="59">
        <v>0.99999999999999978</v>
      </c>
      <c r="I396" s="60">
        <v>4003384968.2599335</v>
      </c>
      <c r="J396" s="59">
        <f t="shared" si="6"/>
        <v>3.423269661874323E-2</v>
      </c>
      <c r="K396" s="10"/>
    </row>
  </sheetData>
  <mergeCells count="1">
    <mergeCell ref="G4:J4"/>
  </mergeCells>
  <pageMargins left="0.70866141732283472" right="0.70866141732283472" top="0.49" bottom="0.49" header="0.31496062992125984" footer="0.31496062992125984"/>
  <pageSetup scale="44" fitToHeight="1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workbookViewId="0">
      <selection activeCell="B8" sqref="B8"/>
    </sheetView>
  </sheetViews>
  <sheetFormatPr baseColWidth="10" defaultColWidth="10.86328125" defaultRowHeight="14.25" x14ac:dyDescent="0.45"/>
  <cols>
    <col min="1" max="1" width="29.1328125" style="10" customWidth="1"/>
    <col min="2" max="2" width="46.73046875" style="10" customWidth="1"/>
    <col min="3" max="16384" width="10.86328125" style="10"/>
  </cols>
  <sheetData>
    <row r="1" spans="1:3" ht="15.75" x14ac:dyDescent="0.25">
      <c r="A1" s="76" t="s">
        <v>420</v>
      </c>
      <c r="B1" s="76"/>
    </row>
    <row r="3" spans="1:3" ht="15.75" x14ac:dyDescent="0.25">
      <c r="A3" s="77" t="s">
        <v>421</v>
      </c>
      <c r="B3" s="77"/>
    </row>
    <row r="4" spans="1:3" ht="28.5" x14ac:dyDescent="0.45">
      <c r="A4" s="61" t="s">
        <v>422</v>
      </c>
      <c r="B4" s="62" t="s">
        <v>462</v>
      </c>
      <c r="C4" s="63"/>
    </row>
    <row r="5" spans="1:3" ht="15" x14ac:dyDescent="0.25">
      <c r="A5" s="61" t="s">
        <v>423</v>
      </c>
      <c r="B5" s="64" t="s">
        <v>424</v>
      </c>
      <c r="C5" s="63"/>
    </row>
    <row r="6" spans="1:3" x14ac:dyDescent="0.45">
      <c r="A6" s="61" t="s">
        <v>425</v>
      </c>
      <c r="B6" s="62" t="s">
        <v>47</v>
      </c>
      <c r="C6" s="63"/>
    </row>
    <row r="7" spans="1:3" x14ac:dyDescent="0.45">
      <c r="A7" s="61" t="s">
        <v>426</v>
      </c>
      <c r="B7" s="65" t="s">
        <v>463</v>
      </c>
      <c r="C7" s="63"/>
    </row>
    <row r="8" spans="1:3" ht="15" x14ac:dyDescent="0.25">
      <c r="A8" s="61" t="s">
        <v>427</v>
      </c>
      <c r="B8" s="66" t="s">
        <v>428</v>
      </c>
    </row>
    <row r="9" spans="1:3" x14ac:dyDescent="0.45">
      <c r="A9" s="61" t="s">
        <v>429</v>
      </c>
      <c r="B9" s="62" t="s">
        <v>430</v>
      </c>
    </row>
    <row r="10" spans="1:3" x14ac:dyDescent="0.45">
      <c r="A10" s="61" t="s">
        <v>431</v>
      </c>
      <c r="B10" s="67">
        <v>1</v>
      </c>
    </row>
    <row r="11" spans="1:3" x14ac:dyDescent="0.45">
      <c r="A11" s="78" t="s">
        <v>432</v>
      </c>
      <c r="B11" s="79" t="s">
        <v>433</v>
      </c>
    </row>
    <row r="12" spans="1:3" x14ac:dyDescent="0.45">
      <c r="A12" s="78"/>
      <c r="B12" s="79"/>
    </row>
    <row r="13" spans="1:3" x14ac:dyDescent="0.45">
      <c r="A13" s="61" t="s">
        <v>434</v>
      </c>
      <c r="B13" s="62" t="s">
        <v>47</v>
      </c>
    </row>
    <row r="14" spans="1:3" x14ac:dyDescent="0.45">
      <c r="A14" s="61" t="s">
        <v>435</v>
      </c>
      <c r="B14" s="62" t="s">
        <v>436</v>
      </c>
    </row>
    <row r="15" spans="1:3" x14ac:dyDescent="0.45">
      <c r="A15" s="61" t="s">
        <v>437</v>
      </c>
      <c r="B15" s="64" t="s">
        <v>438</v>
      </c>
    </row>
    <row r="16" spans="1:3" ht="15" x14ac:dyDescent="0.25">
      <c r="A16" s="61" t="s">
        <v>439</v>
      </c>
      <c r="B16" s="64" t="s">
        <v>440</v>
      </c>
    </row>
    <row r="17" spans="1:4" ht="15" x14ac:dyDescent="0.25">
      <c r="A17" s="61" t="s">
        <v>441</v>
      </c>
      <c r="B17" s="62" t="s">
        <v>442</v>
      </c>
    </row>
    <row r="19" spans="1:4" ht="15.75" x14ac:dyDescent="0.25">
      <c r="A19" s="80" t="s">
        <v>443</v>
      </c>
      <c r="B19" s="80"/>
      <c r="D19" s="68"/>
    </row>
    <row r="20" spans="1:4" x14ac:dyDescent="0.45">
      <c r="A20" s="69" t="s">
        <v>444</v>
      </c>
      <c r="B20" s="69" t="s">
        <v>445</v>
      </c>
      <c r="D20" s="68"/>
    </row>
    <row r="21" spans="1:4" ht="57" x14ac:dyDescent="0.45">
      <c r="A21" s="70" t="s">
        <v>446</v>
      </c>
      <c r="B21" s="71" t="s">
        <v>447</v>
      </c>
    </row>
    <row r="22" spans="1:4" ht="99.75" x14ac:dyDescent="0.45">
      <c r="A22" s="61" t="s">
        <v>448</v>
      </c>
      <c r="B22" s="72" t="s">
        <v>449</v>
      </c>
    </row>
    <row r="23" spans="1:4" ht="142.5" x14ac:dyDescent="0.45">
      <c r="A23" s="61" t="s">
        <v>450</v>
      </c>
      <c r="B23" s="72" t="s">
        <v>451</v>
      </c>
    </row>
    <row r="24" spans="1:4" ht="28.5" x14ac:dyDescent="0.45">
      <c r="A24" s="73" t="s">
        <v>452</v>
      </c>
      <c r="B24" s="72" t="s">
        <v>453</v>
      </c>
    </row>
    <row r="25" spans="1:4" ht="71.25" x14ac:dyDescent="0.45">
      <c r="A25" s="74" t="s">
        <v>454</v>
      </c>
      <c r="B25" s="72" t="s">
        <v>455</v>
      </c>
    </row>
    <row r="26" spans="1:4" ht="28.5" x14ac:dyDescent="0.45">
      <c r="A26" s="73" t="s">
        <v>456</v>
      </c>
      <c r="B26" s="72" t="s">
        <v>457</v>
      </c>
    </row>
    <row r="27" spans="1:4" ht="28.5" x14ac:dyDescent="0.45">
      <c r="A27" s="73" t="s">
        <v>458</v>
      </c>
      <c r="B27" s="72" t="s">
        <v>459</v>
      </c>
    </row>
    <row r="28" spans="1:4" ht="42.75" x14ac:dyDescent="0.45">
      <c r="A28" s="74" t="s">
        <v>460</v>
      </c>
      <c r="B28" s="72" t="s">
        <v>461</v>
      </c>
    </row>
  </sheetData>
  <mergeCells count="5">
    <mergeCell ref="A1:B1"/>
    <mergeCell ref="A3:B3"/>
    <mergeCell ref="A11:A12"/>
    <mergeCell ref="B11:B12"/>
    <mergeCell ref="A19:B19"/>
  </mergeCells>
  <pageMargins left="0.7" right="0.7" top="0.75" bottom="0.75" header="0.3" footer="0.3"/>
  <pageSetup scale="7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PP-4T-19</vt:lpstr>
      <vt:lpstr>Metadatos</vt:lpstr>
      <vt:lpstr>'PP-4T-19'!Títulos_a_imprimir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Yanelli Saavedra Floes</dc:creator>
  <cp:lastModifiedBy>Francisco Guzman Moreno</cp:lastModifiedBy>
  <cp:lastPrinted>2020-11-18T02:22:21Z</cp:lastPrinted>
  <dcterms:created xsi:type="dcterms:W3CDTF">2020-11-18T02:21:38Z</dcterms:created>
  <dcterms:modified xsi:type="dcterms:W3CDTF">2020-11-18T21:08:11Z</dcterms:modified>
</cp:coreProperties>
</file>